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840"/>
  </bookViews>
  <sheets>
    <sheet name="inntekter - 201610" sheetId="1" r:id="rId1"/>
  </sheets>
  <definedNames>
    <definedName name="Print_Area" localSheetId="0">'inntekter - 201610'!#REF!</definedName>
    <definedName name="Print_Titles" localSheetId="0">'inntekter - 201610'!#REF!</definedName>
  </definedNames>
  <calcPr calcId="145621"/>
</workbook>
</file>

<file path=xl/calcChain.xml><?xml version="1.0" encoding="utf-8"?>
<calcChain xmlns="http://schemas.openxmlformats.org/spreadsheetml/2006/main">
  <c r="F711" i="1" l="1"/>
  <c r="G711" i="1"/>
  <c r="E711" i="1"/>
  <c r="G1003" i="1" l="1"/>
  <c r="F1003" i="1"/>
  <c r="E1003" i="1"/>
  <c r="C1003" i="1"/>
  <c r="G996" i="1"/>
  <c r="F996" i="1"/>
  <c r="E996" i="1"/>
  <c r="C996" i="1"/>
  <c r="G992" i="1"/>
  <c r="F992" i="1"/>
  <c r="E992" i="1"/>
  <c r="C992" i="1"/>
  <c r="G989" i="1"/>
  <c r="F989" i="1"/>
  <c r="E989" i="1"/>
  <c r="C989" i="1"/>
  <c r="G981" i="1"/>
  <c r="F981" i="1"/>
  <c r="E981" i="1"/>
  <c r="C981" i="1"/>
  <c r="G973" i="1"/>
  <c r="F973" i="1"/>
  <c r="E973" i="1"/>
  <c r="C973" i="1"/>
  <c r="G970" i="1"/>
  <c r="F970" i="1"/>
  <c r="E970" i="1"/>
  <c r="C970" i="1"/>
  <c r="G967" i="1"/>
  <c r="F967" i="1"/>
  <c r="E967" i="1"/>
  <c r="C967" i="1"/>
  <c r="G964" i="1"/>
  <c r="F964" i="1"/>
  <c r="E964" i="1"/>
  <c r="C964" i="1"/>
  <c r="G961" i="1"/>
  <c r="F961" i="1"/>
  <c r="E961" i="1"/>
  <c r="C961" i="1"/>
  <c r="G958" i="1"/>
  <c r="F958" i="1"/>
  <c r="E958" i="1"/>
  <c r="C958" i="1"/>
  <c r="G954" i="1"/>
  <c r="F954" i="1"/>
  <c r="E954" i="1"/>
  <c r="C954" i="1"/>
  <c r="G951" i="1"/>
  <c r="F951" i="1"/>
  <c r="E951" i="1"/>
  <c r="C951" i="1"/>
  <c r="G947" i="1"/>
  <c r="F947" i="1"/>
  <c r="E947" i="1"/>
  <c r="C947" i="1"/>
  <c r="G944" i="1"/>
  <c r="F944" i="1"/>
  <c r="E944" i="1"/>
  <c r="C944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4" i="1"/>
  <c r="F894" i="1"/>
  <c r="E894" i="1"/>
  <c r="C894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6" i="1"/>
  <c r="F876" i="1"/>
  <c r="E876" i="1"/>
  <c r="C876" i="1"/>
  <c r="G873" i="1"/>
  <c r="F873" i="1"/>
  <c r="E873" i="1"/>
  <c r="C873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5" i="1"/>
  <c r="F855" i="1"/>
  <c r="E855" i="1"/>
  <c r="C855" i="1"/>
  <c r="G850" i="1"/>
  <c r="F850" i="1"/>
  <c r="E850" i="1"/>
  <c r="C850" i="1"/>
  <c r="G847" i="1"/>
  <c r="F847" i="1"/>
  <c r="E847" i="1"/>
  <c r="C847" i="1"/>
  <c r="G840" i="1"/>
  <c r="F840" i="1"/>
  <c r="E840" i="1"/>
  <c r="C840" i="1"/>
  <c r="G837" i="1"/>
  <c r="F837" i="1"/>
  <c r="E837" i="1"/>
  <c r="C837" i="1"/>
  <c r="G834" i="1"/>
  <c r="F834" i="1"/>
  <c r="E834" i="1"/>
  <c r="C834" i="1"/>
  <c r="G827" i="1"/>
  <c r="F827" i="1"/>
  <c r="E827" i="1"/>
  <c r="C827" i="1"/>
  <c r="G824" i="1"/>
  <c r="F824" i="1"/>
  <c r="E824" i="1"/>
  <c r="C824" i="1"/>
  <c r="G821" i="1"/>
  <c r="F821" i="1"/>
  <c r="E821" i="1"/>
  <c r="C821" i="1"/>
  <c r="G818" i="1"/>
  <c r="F818" i="1"/>
  <c r="E818" i="1"/>
  <c r="C818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801" i="1"/>
  <c r="F801" i="1"/>
  <c r="E801" i="1"/>
  <c r="C801" i="1"/>
  <c r="G797" i="1"/>
  <c r="F797" i="1"/>
  <c r="E797" i="1"/>
  <c r="C797" i="1"/>
  <c r="G793" i="1"/>
  <c r="F793" i="1"/>
  <c r="E793" i="1"/>
  <c r="C793" i="1"/>
  <c r="G790" i="1"/>
  <c r="F790" i="1"/>
  <c r="E790" i="1"/>
  <c r="C790" i="1"/>
  <c r="G785" i="1"/>
  <c r="F785" i="1"/>
  <c r="E785" i="1"/>
  <c r="C785" i="1"/>
  <c r="G779" i="1"/>
  <c r="F779" i="1"/>
  <c r="E779" i="1"/>
  <c r="C779" i="1"/>
  <c r="G776" i="1"/>
  <c r="F776" i="1"/>
  <c r="E776" i="1"/>
  <c r="C776" i="1"/>
  <c r="G773" i="1"/>
  <c r="F773" i="1"/>
  <c r="E773" i="1"/>
  <c r="C773" i="1"/>
  <c r="G770" i="1"/>
  <c r="F770" i="1"/>
  <c r="E770" i="1"/>
  <c r="C770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5" i="1"/>
  <c r="F755" i="1"/>
  <c r="E755" i="1"/>
  <c r="C755" i="1"/>
  <c r="G752" i="1"/>
  <c r="F752" i="1"/>
  <c r="E752" i="1"/>
  <c r="C752" i="1"/>
  <c r="G743" i="1"/>
  <c r="F743" i="1"/>
  <c r="E743" i="1"/>
  <c r="C743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30" i="1"/>
  <c r="F730" i="1"/>
  <c r="E730" i="1"/>
  <c r="C730" i="1"/>
  <c r="G727" i="1"/>
  <c r="F727" i="1"/>
  <c r="E727" i="1"/>
  <c r="C727" i="1"/>
  <c r="G720" i="1"/>
  <c r="F720" i="1"/>
  <c r="E720" i="1"/>
  <c r="C720" i="1"/>
  <c r="G704" i="1"/>
  <c r="F704" i="1"/>
  <c r="E704" i="1"/>
  <c r="C704" i="1"/>
  <c r="G701" i="1"/>
  <c r="F701" i="1"/>
  <c r="E701" i="1"/>
  <c r="C701" i="1"/>
  <c r="G698" i="1"/>
  <c r="F698" i="1"/>
  <c r="E698" i="1"/>
  <c r="C698" i="1"/>
  <c r="G693" i="1"/>
  <c r="F693" i="1"/>
  <c r="E693" i="1"/>
  <c r="C693" i="1"/>
  <c r="G689" i="1"/>
  <c r="F689" i="1"/>
  <c r="E689" i="1"/>
  <c r="C689" i="1"/>
  <c r="G682" i="1"/>
  <c r="F682" i="1"/>
  <c r="E682" i="1"/>
  <c r="C682" i="1"/>
  <c r="G677" i="1"/>
  <c r="F677" i="1"/>
  <c r="E677" i="1"/>
  <c r="C677" i="1"/>
  <c r="G670" i="1"/>
  <c r="G705" i="1" s="1"/>
  <c r="F670" i="1"/>
  <c r="F705" i="1" s="1"/>
  <c r="E670" i="1"/>
  <c r="E705" i="1" s="1"/>
  <c r="C670" i="1"/>
  <c r="C705" i="1" s="1"/>
  <c r="G665" i="1"/>
  <c r="F665" i="1"/>
  <c r="E665" i="1"/>
  <c r="C665" i="1"/>
  <c r="G661" i="1"/>
  <c r="F661" i="1"/>
  <c r="E661" i="1"/>
  <c r="C661" i="1"/>
  <c r="G658" i="1"/>
  <c r="F658" i="1"/>
  <c r="E658" i="1"/>
  <c r="C658" i="1"/>
  <c r="G652" i="1"/>
  <c r="F652" i="1"/>
  <c r="E652" i="1"/>
  <c r="C652" i="1"/>
  <c r="G646" i="1"/>
  <c r="G666" i="1" s="1"/>
  <c r="F646" i="1"/>
  <c r="F666" i="1" s="1"/>
  <c r="E646" i="1"/>
  <c r="E666" i="1" s="1"/>
  <c r="C646" i="1"/>
  <c r="C666" i="1" s="1"/>
  <c r="G639" i="1"/>
  <c r="F639" i="1"/>
  <c r="E639" i="1"/>
  <c r="C639" i="1"/>
  <c r="G636" i="1"/>
  <c r="F636" i="1"/>
  <c r="E636" i="1"/>
  <c r="C636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8" i="1"/>
  <c r="G640" i="1" s="1"/>
  <c r="F588" i="1"/>
  <c r="F640" i="1" s="1"/>
  <c r="E588" i="1"/>
  <c r="E640" i="1" s="1"/>
  <c r="C588" i="1"/>
  <c r="C640" i="1" s="1"/>
  <c r="G583" i="1"/>
  <c r="F583" i="1"/>
  <c r="E583" i="1"/>
  <c r="C583" i="1"/>
  <c r="G579" i="1"/>
  <c r="F579" i="1"/>
  <c r="E579" i="1"/>
  <c r="C579" i="1"/>
  <c r="G566" i="1"/>
  <c r="F566" i="1"/>
  <c r="E566" i="1"/>
  <c r="C566" i="1"/>
  <c r="G559" i="1"/>
  <c r="F559" i="1"/>
  <c r="E559" i="1"/>
  <c r="C559" i="1"/>
  <c r="G556" i="1"/>
  <c r="F556" i="1"/>
  <c r="E556" i="1"/>
  <c r="C556" i="1"/>
  <c r="G552" i="1"/>
  <c r="G584" i="1" s="1"/>
  <c r="F552" i="1"/>
  <c r="F584" i="1" s="1"/>
  <c r="E552" i="1"/>
  <c r="E584" i="1" s="1"/>
  <c r="C552" i="1"/>
  <c r="C584" i="1" s="1"/>
  <c r="G547" i="1"/>
  <c r="F547" i="1"/>
  <c r="E547" i="1"/>
  <c r="C547" i="1"/>
  <c r="G544" i="1"/>
  <c r="F544" i="1"/>
  <c r="E544" i="1"/>
  <c r="C544" i="1"/>
  <c r="G539" i="1"/>
  <c r="F539" i="1"/>
  <c r="E539" i="1"/>
  <c r="C539" i="1"/>
  <c r="G535" i="1"/>
  <c r="F535" i="1"/>
  <c r="E535" i="1"/>
  <c r="C535" i="1"/>
  <c r="G527" i="1"/>
  <c r="G548" i="1" s="1"/>
  <c r="F527" i="1"/>
  <c r="F548" i="1" s="1"/>
  <c r="E527" i="1"/>
  <c r="E548" i="1" s="1"/>
  <c r="C527" i="1"/>
  <c r="C548" i="1" s="1"/>
  <c r="G521" i="1"/>
  <c r="F521" i="1"/>
  <c r="E521" i="1"/>
  <c r="C521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0" i="1"/>
  <c r="F490" i="1"/>
  <c r="E490" i="1"/>
  <c r="C490" i="1"/>
  <c r="G486" i="1"/>
  <c r="F486" i="1"/>
  <c r="E486" i="1"/>
  <c r="C486" i="1"/>
  <c r="G483" i="1"/>
  <c r="G522" i="1" s="1"/>
  <c r="F483" i="1"/>
  <c r="F522" i="1" s="1"/>
  <c r="E483" i="1"/>
  <c r="E522" i="1" s="1"/>
  <c r="C483" i="1"/>
  <c r="C522" i="1" s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G479" i="1" s="1"/>
  <c r="F462" i="1"/>
  <c r="F479" i="1" s="1"/>
  <c r="E462" i="1"/>
  <c r="E479" i="1" s="1"/>
  <c r="C462" i="1"/>
  <c r="C479" i="1" s="1"/>
  <c r="G456" i="1"/>
  <c r="F456" i="1"/>
  <c r="E456" i="1"/>
  <c r="C456" i="1"/>
  <c r="G452" i="1"/>
  <c r="F452" i="1"/>
  <c r="E452" i="1"/>
  <c r="C452" i="1"/>
  <c r="G449" i="1"/>
  <c r="F449" i="1"/>
  <c r="E449" i="1"/>
  <c r="C449" i="1"/>
  <c r="G446" i="1"/>
  <c r="F446" i="1"/>
  <c r="E446" i="1"/>
  <c r="C446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5" i="1"/>
  <c r="F425" i="1"/>
  <c r="E425" i="1"/>
  <c r="C425" i="1"/>
  <c r="G418" i="1"/>
  <c r="F418" i="1"/>
  <c r="E418" i="1"/>
  <c r="C418" i="1"/>
  <c r="G411" i="1"/>
  <c r="F411" i="1"/>
  <c r="E411" i="1"/>
  <c r="C411" i="1"/>
  <c r="G407" i="1"/>
  <c r="F407" i="1"/>
  <c r="E407" i="1"/>
  <c r="C407" i="1"/>
  <c r="G403" i="1"/>
  <c r="F403" i="1"/>
  <c r="E403" i="1"/>
  <c r="C403" i="1"/>
  <c r="G398" i="1"/>
  <c r="F398" i="1"/>
  <c r="E398" i="1"/>
  <c r="C398" i="1"/>
  <c r="G395" i="1"/>
  <c r="F395" i="1"/>
  <c r="E395" i="1"/>
  <c r="C395" i="1"/>
  <c r="G390" i="1"/>
  <c r="G457" i="1" s="1"/>
  <c r="F390" i="1"/>
  <c r="F457" i="1" s="1"/>
  <c r="E390" i="1"/>
  <c r="E457" i="1" s="1"/>
  <c r="C390" i="1"/>
  <c r="C457" i="1" s="1"/>
  <c r="G384" i="1"/>
  <c r="F384" i="1"/>
  <c r="E384" i="1"/>
  <c r="C384" i="1"/>
  <c r="G381" i="1"/>
  <c r="F381" i="1"/>
  <c r="E381" i="1"/>
  <c r="C381" i="1"/>
  <c r="G378" i="1"/>
  <c r="F378" i="1"/>
  <c r="E378" i="1"/>
  <c r="C378" i="1"/>
  <c r="G374" i="1"/>
  <c r="F374" i="1"/>
  <c r="E374" i="1"/>
  <c r="C374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7" i="1"/>
  <c r="F357" i="1"/>
  <c r="E357" i="1"/>
  <c r="C357" i="1"/>
  <c r="G353" i="1"/>
  <c r="G385" i="1" s="1"/>
  <c r="F353" i="1"/>
  <c r="F385" i="1" s="1"/>
  <c r="E353" i="1"/>
  <c r="E385" i="1" s="1"/>
  <c r="C353" i="1"/>
  <c r="C385" i="1" s="1"/>
  <c r="G348" i="1"/>
  <c r="F348" i="1"/>
  <c r="E348" i="1"/>
  <c r="C348" i="1"/>
  <c r="G343" i="1"/>
  <c r="F343" i="1"/>
  <c r="E343" i="1"/>
  <c r="C343" i="1"/>
  <c r="G337" i="1"/>
  <c r="F337" i="1"/>
  <c r="E337" i="1"/>
  <c r="C337" i="1"/>
  <c r="G334" i="1"/>
  <c r="F334" i="1"/>
  <c r="E334" i="1"/>
  <c r="C334" i="1"/>
  <c r="G330" i="1"/>
  <c r="F330" i="1"/>
  <c r="E330" i="1"/>
  <c r="C330" i="1"/>
  <c r="G326" i="1"/>
  <c r="F326" i="1"/>
  <c r="E326" i="1"/>
  <c r="C326" i="1"/>
  <c r="G320" i="1"/>
  <c r="F320" i="1"/>
  <c r="E320" i="1"/>
  <c r="C320" i="1"/>
  <c r="G317" i="1"/>
  <c r="F317" i="1"/>
  <c r="E317" i="1"/>
  <c r="C317" i="1"/>
  <c r="G313" i="1"/>
  <c r="F313" i="1"/>
  <c r="E313" i="1"/>
  <c r="C313" i="1"/>
  <c r="G310" i="1"/>
  <c r="G349" i="1" s="1"/>
  <c r="F310" i="1"/>
  <c r="F349" i="1" s="1"/>
  <c r="E310" i="1"/>
  <c r="E349" i="1" s="1"/>
  <c r="C310" i="1"/>
  <c r="C349" i="1" s="1"/>
  <c r="G305" i="1"/>
  <c r="F305" i="1"/>
  <c r="E305" i="1"/>
  <c r="C305" i="1"/>
  <c r="G299" i="1"/>
  <c r="F299" i="1"/>
  <c r="E299" i="1"/>
  <c r="C299" i="1"/>
  <c r="G290" i="1"/>
  <c r="F290" i="1"/>
  <c r="E290" i="1"/>
  <c r="C290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3" i="1"/>
  <c r="F273" i="1"/>
  <c r="E273" i="1"/>
  <c r="C273" i="1"/>
  <c r="G267" i="1"/>
  <c r="F267" i="1"/>
  <c r="E267" i="1"/>
  <c r="C267" i="1"/>
  <c r="G264" i="1"/>
  <c r="G306" i="1" s="1"/>
  <c r="F264" i="1"/>
  <c r="F306" i="1" s="1"/>
  <c r="E264" i="1"/>
  <c r="E306" i="1" s="1"/>
  <c r="C264" i="1"/>
  <c r="C306" i="1" s="1"/>
  <c r="G259" i="1"/>
  <c r="F259" i="1"/>
  <c r="E259" i="1"/>
  <c r="C259" i="1"/>
  <c r="G256" i="1"/>
  <c r="F256" i="1"/>
  <c r="E256" i="1"/>
  <c r="C256" i="1"/>
  <c r="G252" i="1"/>
  <c r="F252" i="1"/>
  <c r="E252" i="1"/>
  <c r="C252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9" i="1"/>
  <c r="F219" i="1"/>
  <c r="E219" i="1"/>
  <c r="C219" i="1"/>
  <c r="G215" i="1"/>
  <c r="G260" i="1" s="1"/>
  <c r="F215" i="1"/>
  <c r="F260" i="1" s="1"/>
  <c r="E215" i="1"/>
  <c r="E260" i="1" s="1"/>
  <c r="C215" i="1"/>
  <c r="C260" i="1" s="1"/>
  <c r="G210" i="1"/>
  <c r="F210" i="1"/>
  <c r="E210" i="1"/>
  <c r="C210" i="1"/>
  <c r="G207" i="1"/>
  <c r="F207" i="1"/>
  <c r="E207" i="1"/>
  <c r="C207" i="1"/>
  <c r="G203" i="1"/>
  <c r="F203" i="1"/>
  <c r="E203" i="1"/>
  <c r="C203" i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0" i="1"/>
  <c r="F160" i="1"/>
  <c r="E160" i="1"/>
  <c r="C160" i="1"/>
  <c r="G157" i="1"/>
  <c r="F157" i="1"/>
  <c r="E157" i="1"/>
  <c r="C157" i="1"/>
  <c r="G153" i="1"/>
  <c r="F153" i="1"/>
  <c r="E153" i="1"/>
  <c r="C153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2" i="1"/>
  <c r="F132" i="1"/>
  <c r="E132" i="1"/>
  <c r="C132" i="1"/>
  <c r="G126" i="1"/>
  <c r="G211" i="1" s="1"/>
  <c r="F126" i="1"/>
  <c r="F211" i="1" s="1"/>
  <c r="E126" i="1"/>
  <c r="E211" i="1" s="1"/>
  <c r="C126" i="1"/>
  <c r="C211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2" i="1"/>
  <c r="F82" i="1"/>
  <c r="E82" i="1"/>
  <c r="C82" i="1"/>
  <c r="G77" i="1"/>
  <c r="G119" i="1" s="1"/>
  <c r="F77" i="1"/>
  <c r="F119" i="1" s="1"/>
  <c r="E77" i="1"/>
  <c r="E119" i="1" s="1"/>
  <c r="C77" i="1"/>
  <c r="C119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F32" i="1"/>
  <c r="E32" i="1"/>
  <c r="C32" i="1"/>
  <c r="G29" i="1"/>
  <c r="G33" i="1" s="1"/>
  <c r="F29" i="1"/>
  <c r="F33" i="1" s="1"/>
  <c r="E29" i="1"/>
  <c r="E33" i="1" s="1"/>
  <c r="C29" i="1"/>
  <c r="C33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F12" i="1" s="1"/>
  <c r="E11" i="1"/>
  <c r="C11" i="1"/>
  <c r="C12" i="1" s="1"/>
  <c r="C706" i="1" l="1"/>
  <c r="C721" i="1"/>
  <c r="C744" i="1"/>
  <c r="C745" i="1" s="1"/>
  <c r="C887" i="1"/>
  <c r="C974" i="1"/>
  <c r="C997" i="1"/>
  <c r="C1004" i="1"/>
  <c r="E12" i="1"/>
  <c r="E706" i="1" s="1"/>
  <c r="E721" i="1"/>
  <c r="E744" i="1"/>
  <c r="E745" i="1" s="1"/>
  <c r="E887" i="1"/>
  <c r="E974" i="1"/>
  <c r="E997" i="1"/>
  <c r="E1004" i="1"/>
  <c r="F706" i="1"/>
  <c r="F721" i="1"/>
  <c r="F744" i="1"/>
  <c r="F745" i="1" s="1"/>
  <c r="F887" i="1"/>
  <c r="F974" i="1"/>
  <c r="F997" i="1"/>
  <c r="F1004" i="1"/>
  <c r="G12" i="1"/>
  <c r="G706" i="1" s="1"/>
  <c r="G721" i="1"/>
  <c r="G744" i="1"/>
  <c r="G745" i="1" s="1"/>
  <c r="G887" i="1"/>
  <c r="G974" i="1"/>
  <c r="G997" i="1"/>
  <c r="G1004" i="1"/>
  <c r="F1006" i="1" l="1"/>
  <c r="E1006" i="1"/>
  <c r="G1006" i="1"/>
  <c r="C1006" i="1"/>
</calcChain>
</file>

<file path=xl/sharedStrings.xml><?xml version="1.0" encoding="utf-8"?>
<sst xmlns="http://schemas.openxmlformats.org/spreadsheetml/2006/main" count="999" uniqueCount="837">
  <si>
    <t>Inntekter oktober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</si>
  <si>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</si>
  <si>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</si>
  <si>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</si>
  <si>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</si>
  <si>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</si>
  <si>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</si>
  <si>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</si>
  <si>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</si>
  <si>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</si>
  <si>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</si>
  <si>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</si>
  <si>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</si>
  <si>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</si>
  <si>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</si>
  <si>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</si>
  <si>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</si>
  <si>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</si>
  <si>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</si>
  <si>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</si>
  <si>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</si>
  <si>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</si>
  <si>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</si>
  <si>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</si>
  <si>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</si>
  <si>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</si>
  <si>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</si>
  <si>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</si>
  <si>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</si>
  <si>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</si>
  <si>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</si>
  <si>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</si>
  <si>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</si>
  <si>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</si>
  <si>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</si>
  <si>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</si>
  <si>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</si>
  <si>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</si>
  <si>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</si>
  <si>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</si>
  <si>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</si>
  <si>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</si>
  <si>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</si>
  <si>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</si>
  <si>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</si>
  <si>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</si>
  <si>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</si>
  <si>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</si>
  <si>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</si>
  <si>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</si>
  <si>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</si>
  <si>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</si>
  <si>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</si>
  <si>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</si>
  <si>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</si>
  <si>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</si>
  <si>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</si>
  <si>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</si>
  <si>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</si>
  <si>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</si>
  <si>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</si>
  <si>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</si>
  <si>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</si>
  <si>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</si>
  <si>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</si>
  <si>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</si>
  <si>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</si>
  <si>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</si>
  <si>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</si>
  <si>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</si>
  <si>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</si>
  <si>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</si>
  <si>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</si>
  <si>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</si>
  <si>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</si>
  <si>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</si>
  <si>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</si>
  <si>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</si>
  <si>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</si>
  <si>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</si>
  <si>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</si>
  <si>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</si>
  <si>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</si>
  <si>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</si>
  <si>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</si>
  <si>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</si>
  <si>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</si>
  <si>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</si>
  <si>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</si>
  <si>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</si>
  <si>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</si>
  <si>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</si>
  <si>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</si>
  <si>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</si>
  <si>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</si>
  <si>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</si>
  <si>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</si>
  <si>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</si>
  <si>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</si>
  <si>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</si>
  <si>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</si>
  <si>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</si>
  <si>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</si>
  <si>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</si>
  <si>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</si>
  <si>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</si>
  <si>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</si>
  <si>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</si>
  <si>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</si>
  <si>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</si>
  <si>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</si>
  <si>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</si>
  <si>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</si>
  <si>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</si>
  <si>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</si>
  <si>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</si>
  <si>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</si>
  <si>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</si>
  <si>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</si>
  <si>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</si>
  <si>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</si>
  <si>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</si>
  <si>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</si>
  <si>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</si>
  <si>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</si>
  <si>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</si>
  <si>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</si>
  <si>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</si>
  <si>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</si>
  <si>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</si>
  <si>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</si>
  <si>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</si>
  <si>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</si>
  <si>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</si>
  <si>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</si>
  <si>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</si>
  <si>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</si>
  <si>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</si>
  <si>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</si>
  <si>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</si>
  <si>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</si>
  <si>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</si>
  <si>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</si>
  <si>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</si>
  <si>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</si>
  <si>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</si>
  <si>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</si>
  <si>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</si>
  <si>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Voldsoffererstatning og rådgiving for kriminalitetsofre:</t>
  </si>
  <si>
    <t>Sum kap 3472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</si>
  <si>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</si>
  <si>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</si>
  <si>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</si>
  <si>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</si>
  <si>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</si>
  <si>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</si>
  <si>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</si>
  <si>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</si>
  <si>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</si>
  <si>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</si>
  <si>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</si>
  <si>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</si>
  <si>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</si>
  <si>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</si>
  <si>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</si>
  <si>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</si>
  <si>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</si>
  <si>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</si>
  <si>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</si>
  <si>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</si>
  <si>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</si>
  <si>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</si>
  <si>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</si>
  <si>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</si>
  <si>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</si>
  <si>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</si>
  <si>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</si>
  <si>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</si>
  <si>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</si>
  <si>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</si>
  <si>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</si>
  <si>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</si>
  <si>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</si>
  <si>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</si>
  <si>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</si>
  <si>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</si>
  <si>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</si>
  <si>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</si>
  <si>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</si>
  <si>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</si>
  <si>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</si>
  <si>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</si>
  <si>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</si>
  <si>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</si>
  <si>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</si>
  <si>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</si>
  <si>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</si>
  <si>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</si>
  <si>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</si>
  <si>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</si>
  <si>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</si>
  <si>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</si>
  <si>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</si>
  <si>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</si>
  <si>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</si>
  <si>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</si>
  <si>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</si>
  <si>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</si>
  <si>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</si>
  <si>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</si>
  <si>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</si>
  <si>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</si>
  <si>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</si>
  <si>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</si>
  <si>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</si>
  <si>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</si>
  <si>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</si>
  <si>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</si>
  <si>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</si>
  <si>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</si>
  <si>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</si>
  <si>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</si>
  <si>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</si>
  <si>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</si>
  <si>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</si>
  <si>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</si>
  <si>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</si>
  <si>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</si>
  <si>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</si>
  <si>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</si>
  <si>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</si>
  <si>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</si>
  <si>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</si>
  <si>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</si>
  <si>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</si>
  <si>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</si>
  <si>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</si>
  <si>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</si>
  <si>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</si>
  <si>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</si>
  <si>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</si>
  <si>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</si>
  <si>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</si>
  <si>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</si>
  <si>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</si>
  <si>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</si>
  <si>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</si>
  <si>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</si>
  <si>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</si>
  <si>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</si>
  <si>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</si>
  <si>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</si>
  <si>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</si>
  <si>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Refusjoner fra Utenriksdepartementet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</si>
  <si>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</si>
  <si>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</si>
  <si>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</si>
  <si>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</si>
  <si>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</si>
  <si>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</si>
  <si>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</si>
  <si>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</si>
  <si>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</si>
  <si>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</si>
  <si>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</si>
  <si>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</si>
  <si>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</si>
  <si>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</si>
  <si>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</si>
  <si>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</si>
  <si>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</si>
  <si>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</si>
  <si>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</si>
  <si>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</si>
  <si>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</si>
  <si>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</si>
  <si>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</si>
  <si>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</si>
  <si>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</si>
  <si>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</si>
  <si>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</si>
  <si>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</si>
  <si>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</si>
  <si>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</si>
  <si>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</si>
  <si>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Barne- og  likestillingsdepartementet:</t>
  </si>
  <si>
    <t>Sum kap 3800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</si>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</sst>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08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15034.23609</v>
      </c>
      <c r="G10" s="12">
        <v>-2965.7639100000001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15034.23609</v>
      </c>
      <c r="G11" s="15">
        <f>SUBTOTAL(9,G10:G10)</f>
        <v>-2965.7639100000001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15034.23609</v>
      </c>
      <c r="G12" s="18">
        <f>SUBTOTAL(9,G9:G11)</f>
        <v>-2965.7639100000001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7290.1402399999997</v>
      </c>
      <c r="G15" s="12">
        <v>90.140240000000006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397.38200000000001</v>
      </c>
      <c r="G16" s="12">
        <v>197.38200000000001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7687.5222399999993</v>
      </c>
      <c r="G17" s="15">
        <f>SUBTOTAL(9,G15:G16)</f>
        <v>287.52224000000001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1330.5</v>
      </c>
      <c r="G19" s="12">
        <v>-469.5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612.16458999999998</v>
      </c>
      <c r="G20" s="12">
        <v>12.16459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1942.6645899999999</v>
      </c>
      <c r="G21" s="15">
        <f>SUBTOTAL(9,G19:G20)</f>
        <v>-457.33541000000002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9630.1868299999987</v>
      </c>
      <c r="G22" s="18">
        <f>SUBTOTAL(9,G14:G21)</f>
        <v>-169.81316999999999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10021.993539999999</v>
      </c>
      <c r="G25" s="12">
        <v>-6158.0064599999996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140399.03104</v>
      </c>
      <c r="G26" s="12">
        <v>-26732.968959999998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22876.777419999999</v>
      </c>
      <c r="G27" s="12">
        <v>-23820.222580000001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77.578659999999999</v>
      </c>
      <c r="G28" s="12">
        <v>-240.42133999999999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173375.38066</v>
      </c>
      <c r="G29" s="15">
        <f>SUBTOTAL(9,G25:G28)</f>
        <v>-56951.619339999997</v>
      </c>
    </row>
    <row r="30" spans="2:7" ht="14.25" customHeight="1" x14ac:dyDescent="0.2">
      <c r="B30" s="10">
        <v>3140</v>
      </c>
      <c r="C30" s="4"/>
      <c r="D30" s="11" t="s">
        <v>29</v>
      </c>
      <c r="E30" s="1"/>
      <c r="F30" s="1"/>
      <c r="G30" s="1"/>
    </row>
    <row r="31" spans="2:7" x14ac:dyDescent="0.2">
      <c r="C31" s="4">
        <v>5</v>
      </c>
      <c r="D31" s="5" t="s">
        <v>26</v>
      </c>
      <c r="E31" s="12">
        <v>0</v>
      </c>
      <c r="F31" s="12">
        <v>8126.366</v>
      </c>
      <c r="G31" s="12">
        <v>8126.366</v>
      </c>
    </row>
    <row r="32" spans="2:7" ht="15" customHeight="1" x14ac:dyDescent="0.2">
      <c r="C32" s="13">
        <f>SUBTOTAL(9,C31:C31)</f>
        <v>5</v>
      </c>
      <c r="D32" s="14" t="s">
        <v>30</v>
      </c>
      <c r="E32" s="15">
        <f>SUBTOTAL(9,E31:E31)</f>
        <v>0</v>
      </c>
      <c r="F32" s="15">
        <f>SUBTOTAL(9,F31:F31)</f>
        <v>8126.366</v>
      </c>
      <c r="G32" s="15">
        <f>SUBTOTAL(9,G31:G31)</f>
        <v>8126.366</v>
      </c>
    </row>
    <row r="33" spans="2:7" ht="15" customHeight="1" x14ac:dyDescent="0.2">
      <c r="B33" s="4"/>
      <c r="C33" s="16">
        <f>SUBTOTAL(9,C24:C32)</f>
        <v>103</v>
      </c>
      <c r="D33" s="17" t="s">
        <v>31</v>
      </c>
      <c r="E33" s="18">
        <f>SUBTOTAL(9,E24:E32)</f>
        <v>230327</v>
      </c>
      <c r="F33" s="18">
        <f>SUBTOTAL(9,F24:F32)</f>
        <v>181501.74666</v>
      </c>
      <c r="G33" s="18">
        <f>SUBTOTAL(9,G24:G32)</f>
        <v>-48825.253339999996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14</v>
      </c>
      <c r="E36" s="12">
        <v>0</v>
      </c>
      <c r="F36" s="12">
        <v>1508.1524899999999</v>
      </c>
      <c r="G36" s="12">
        <v>1508.1524899999999</v>
      </c>
    </row>
    <row r="37" spans="2:7" ht="15" customHeight="1" x14ac:dyDescent="0.2">
      <c r="C37" s="13">
        <f>SUBTOTAL(9,C36:C36)</f>
        <v>2</v>
      </c>
      <c r="D37" s="14" t="s">
        <v>34</v>
      </c>
      <c r="E37" s="15">
        <f>SUBTOTAL(9,E36:E36)</f>
        <v>0</v>
      </c>
      <c r="F37" s="15">
        <f>SUBTOTAL(9,F36:F36)</f>
        <v>1508.1524899999999</v>
      </c>
      <c r="G37" s="15">
        <f>SUBTOTAL(9,G36:G36)</f>
        <v>1508.1524899999999</v>
      </c>
    </row>
    <row r="38" spans="2:7" ht="14.25" customHeight="1" x14ac:dyDescent="0.2">
      <c r="B38" s="10">
        <v>3220</v>
      </c>
      <c r="C38" s="4"/>
      <c r="D38" s="11" t="s">
        <v>35</v>
      </c>
      <c r="E38" s="1"/>
      <c r="F38" s="1"/>
      <c r="G38" s="1"/>
    </row>
    <row r="39" spans="2:7" x14ac:dyDescent="0.2">
      <c r="C39" s="4">
        <v>1</v>
      </c>
      <c r="D39" s="5" t="s">
        <v>36</v>
      </c>
      <c r="E39" s="12">
        <v>4034</v>
      </c>
      <c r="F39" s="12">
        <v>5768.4737400000004</v>
      </c>
      <c r="G39" s="12">
        <v>1734.4737399999999</v>
      </c>
    </row>
    <row r="40" spans="2:7" x14ac:dyDescent="0.2">
      <c r="C40" s="4">
        <v>2</v>
      </c>
      <c r="D40" s="5" t="s">
        <v>37</v>
      </c>
      <c r="E40" s="12">
        <v>1184</v>
      </c>
      <c r="F40" s="12">
        <v>3108.1209199999998</v>
      </c>
      <c r="G40" s="12">
        <v>1924.1209200000001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5218</v>
      </c>
      <c r="F41" s="15">
        <f>SUBTOTAL(9,F39:F40)</f>
        <v>8876.5946600000007</v>
      </c>
      <c r="G41" s="15">
        <f>SUBTOTAL(9,G39:G40)</f>
        <v>3658.5946599999997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5140</v>
      </c>
      <c r="F43" s="12">
        <v>9712.0993799999997</v>
      </c>
      <c r="G43" s="12">
        <v>4572.0993799999997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5140</v>
      </c>
      <c r="F44" s="15">
        <f>SUBTOTAL(9,F43:F43)</f>
        <v>9712.0993799999997</v>
      </c>
      <c r="G44" s="15">
        <f>SUBTOTAL(9,G43:G43)</f>
        <v>4572.0993799999997</v>
      </c>
    </row>
    <row r="45" spans="2:7" ht="14.25" customHeight="1" x14ac:dyDescent="0.2">
      <c r="B45" s="10">
        <v>3224</v>
      </c>
      <c r="C45" s="4"/>
      <c r="D45" s="11" t="s">
        <v>41</v>
      </c>
      <c r="E45" s="1"/>
      <c r="F45" s="1"/>
      <c r="G45" s="1"/>
    </row>
    <row r="46" spans="2:7" x14ac:dyDescent="0.2">
      <c r="C46" s="4">
        <v>1</v>
      </c>
      <c r="D46" s="5" t="s">
        <v>42</v>
      </c>
      <c r="E46" s="12">
        <v>1628</v>
      </c>
      <c r="F46" s="12">
        <v>15219.86349</v>
      </c>
      <c r="G46" s="12">
        <v>13591.86349</v>
      </c>
    </row>
    <row r="47" spans="2:7" ht="15" customHeight="1" x14ac:dyDescent="0.2">
      <c r="C47" s="13">
        <f>SUBTOTAL(9,C46:C46)</f>
        <v>1</v>
      </c>
      <c r="D47" s="14" t="s">
        <v>43</v>
      </c>
      <c r="E47" s="15">
        <f>SUBTOTAL(9,E46:E46)</f>
        <v>1628</v>
      </c>
      <c r="F47" s="15">
        <f>SUBTOTAL(9,F46:F46)</f>
        <v>15219.86349</v>
      </c>
      <c r="G47" s="15">
        <f>SUBTOTAL(9,G46:G46)</f>
        <v>13591.86349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317495</v>
      </c>
      <c r="F49" s="12">
        <v>0</v>
      </c>
      <c r="G49" s="12">
        <v>-317495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317495</v>
      </c>
      <c r="F50" s="15">
        <f>SUBTOTAL(9,F49:F49)</f>
        <v>0</v>
      </c>
      <c r="G50" s="15">
        <f>SUBTOTAL(9,G49:G49)</f>
        <v>-317495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1718</v>
      </c>
      <c r="F52" s="12">
        <v>4667.7362999999996</v>
      </c>
      <c r="G52" s="12">
        <v>2949.7363</v>
      </c>
    </row>
    <row r="53" spans="2:7" x14ac:dyDescent="0.2">
      <c r="C53" s="4">
        <v>61</v>
      </c>
      <c r="D53" s="5" t="s">
        <v>48</v>
      </c>
      <c r="E53" s="12">
        <v>1135</v>
      </c>
      <c r="F53" s="12">
        <v>1241.2</v>
      </c>
      <c r="G53" s="12">
        <v>106.2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2853</v>
      </c>
      <c r="F54" s="15">
        <f>SUBTOTAL(9,F52:F53)</f>
        <v>5908.9362999999994</v>
      </c>
      <c r="G54" s="15">
        <f>SUBTOTAL(9,G52:G53)</f>
        <v>3055.9362999999998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36</v>
      </c>
      <c r="E56" s="12">
        <v>61289</v>
      </c>
      <c r="F56" s="12">
        <v>32338.26211</v>
      </c>
      <c r="G56" s="12">
        <v>-28950.73789</v>
      </c>
    </row>
    <row r="57" spans="2:7" x14ac:dyDescent="0.2">
      <c r="C57" s="4">
        <v>2</v>
      </c>
      <c r="D57" s="5" t="s">
        <v>37</v>
      </c>
      <c r="E57" s="12">
        <v>14755</v>
      </c>
      <c r="F57" s="12">
        <v>8897.9034699999993</v>
      </c>
      <c r="G57" s="12">
        <v>-5857.0965299999998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76044</v>
      </c>
      <c r="F58" s="15">
        <f>SUBTOTAL(9,F56:F57)</f>
        <v>41236.165580000001</v>
      </c>
      <c r="G58" s="15">
        <f>SUBTOTAL(9,G56:G57)</f>
        <v>-34807.834419999999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36</v>
      </c>
      <c r="E60" s="12">
        <v>11225</v>
      </c>
      <c r="F60" s="12">
        <v>12120.35807</v>
      </c>
      <c r="G60" s="12">
        <v>895.35807</v>
      </c>
    </row>
    <row r="61" spans="2:7" x14ac:dyDescent="0.2">
      <c r="C61" s="4">
        <v>2</v>
      </c>
      <c r="D61" s="5" t="s">
        <v>37</v>
      </c>
      <c r="E61" s="12">
        <v>346</v>
      </c>
      <c r="F61" s="12">
        <v>1053.07936</v>
      </c>
      <c r="G61" s="12">
        <v>707.07935999999995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11571</v>
      </c>
      <c r="F62" s="15">
        <f>SUBTOTAL(9,F60:F61)</f>
        <v>13173.43743</v>
      </c>
      <c r="G62" s="15">
        <f>SUBTOTAL(9,G60:G61)</f>
        <v>1602.4374299999999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556.29286000000002</v>
      </c>
      <c r="G64" s="12">
        <v>546.29286000000002</v>
      </c>
    </row>
    <row r="65" spans="2:7" x14ac:dyDescent="0.2">
      <c r="C65" s="4">
        <v>2</v>
      </c>
      <c r="D65" s="5" t="s">
        <v>37</v>
      </c>
      <c r="E65" s="12">
        <v>1316</v>
      </c>
      <c r="F65" s="12">
        <v>42.08</v>
      </c>
      <c r="G65" s="12">
        <v>-1273.92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1326</v>
      </c>
      <c r="F66" s="15">
        <f>SUBTOTAL(9,F64:F65)</f>
        <v>598.37286000000006</v>
      </c>
      <c r="G66" s="15">
        <f>SUBTOTAL(9,G64:G65)</f>
        <v>-727.62714000000005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59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5578</v>
      </c>
      <c r="F71" s="12">
        <v>0</v>
      </c>
      <c r="G71" s="12">
        <v>-5578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5578</v>
      </c>
      <c r="F72" s="15">
        <f>SUBTOTAL(9,F71:F71)</f>
        <v>0</v>
      </c>
      <c r="G72" s="15">
        <f>SUBTOTAL(9,G71:G71)</f>
        <v>-5578</v>
      </c>
    </row>
    <row r="73" spans="2:7" ht="15" customHeight="1" x14ac:dyDescent="0.2">
      <c r="B73" s="4"/>
      <c r="C73" s="16">
        <f>SUBTOTAL(9,C35:C72)</f>
        <v>90</v>
      </c>
      <c r="D73" s="17" t="s">
        <v>61</v>
      </c>
      <c r="E73" s="18">
        <f>SUBTOTAL(9,E35:E72)</f>
        <v>426863</v>
      </c>
      <c r="F73" s="18">
        <f>SUBTOTAL(9,F35:F72)</f>
        <v>96233.622190000009</v>
      </c>
      <c r="G73" s="18">
        <f>SUBTOTAL(9,G35:G72)</f>
        <v>-330629.37780999998</v>
      </c>
    </row>
    <row r="74" spans="2:7" ht="27" customHeight="1" x14ac:dyDescent="0.25">
      <c r="B74" s="1"/>
      <c r="C74" s="4"/>
      <c r="D74" s="9" t="s">
        <v>62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79</v>
      </c>
      <c r="F76" s="12">
        <v>0</v>
      </c>
      <c r="G76" s="12">
        <v>-79</v>
      </c>
    </row>
    <row r="77" spans="2:7" ht="15" customHeight="1" x14ac:dyDescent="0.2">
      <c r="C77" s="13">
        <f>SUBTOTAL(9,C76:C76)</f>
        <v>1</v>
      </c>
      <c r="D77" s="14" t="s">
        <v>65</v>
      </c>
      <c r="E77" s="15">
        <f>SUBTOTAL(9,E76:E76)</f>
        <v>79</v>
      </c>
      <c r="F77" s="15">
        <f>SUBTOTAL(9,F76:F76)</f>
        <v>0</v>
      </c>
      <c r="G77" s="15">
        <f>SUBTOTAL(9,G76:G76)</f>
        <v>-79</v>
      </c>
    </row>
    <row r="78" spans="2:7" ht="14.25" customHeight="1" x14ac:dyDescent="0.2">
      <c r="B78" s="10">
        <v>3320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64</v>
      </c>
      <c r="E79" s="12">
        <v>1558</v>
      </c>
      <c r="F79" s="12">
        <v>2099.5305199999998</v>
      </c>
      <c r="G79" s="12">
        <v>541.53052000000002</v>
      </c>
    </row>
    <row r="80" spans="2:7" x14ac:dyDescent="0.2">
      <c r="C80" s="4">
        <v>2</v>
      </c>
      <c r="D80" s="5" t="s">
        <v>36</v>
      </c>
      <c r="E80" s="12">
        <v>8000</v>
      </c>
      <c r="F80" s="12">
        <v>0</v>
      </c>
      <c r="G80" s="12">
        <v>-8000</v>
      </c>
    </row>
    <row r="81" spans="2:7" x14ac:dyDescent="0.2">
      <c r="C81" s="4">
        <v>3</v>
      </c>
      <c r="D81" s="5" t="s">
        <v>67</v>
      </c>
      <c r="E81" s="12">
        <v>0</v>
      </c>
      <c r="F81" s="12">
        <v>2657.06095</v>
      </c>
      <c r="G81" s="12">
        <v>2657.06095</v>
      </c>
    </row>
    <row r="82" spans="2:7" ht="15" customHeight="1" x14ac:dyDescent="0.2">
      <c r="C82" s="13">
        <f>SUBTOTAL(9,C79:C81)</f>
        <v>6</v>
      </c>
      <c r="D82" s="14" t="s">
        <v>68</v>
      </c>
      <c r="E82" s="15">
        <f>SUBTOTAL(9,E79:E81)</f>
        <v>9558</v>
      </c>
      <c r="F82" s="15">
        <f>SUBTOTAL(9,F79:F81)</f>
        <v>4756.5914699999994</v>
      </c>
      <c r="G82" s="15">
        <f>SUBTOTAL(9,G79:G81)</f>
        <v>-4801.4085299999997</v>
      </c>
    </row>
    <row r="83" spans="2:7" ht="14.25" customHeight="1" x14ac:dyDescent="0.2">
      <c r="B83" s="10">
        <v>3322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125</v>
      </c>
      <c r="F84" s="12">
        <v>0</v>
      </c>
      <c r="G84" s="12">
        <v>-125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125</v>
      </c>
      <c r="F85" s="15">
        <f>SUBTOTAL(9,F84:F84)</f>
        <v>0</v>
      </c>
      <c r="G85" s="15">
        <f>SUBTOTAL(9,G84:G84)</f>
        <v>-125</v>
      </c>
    </row>
    <row r="86" spans="2:7" ht="14.25" customHeight="1" x14ac:dyDescent="0.2">
      <c r="B86" s="10">
        <v>3323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64</v>
      </c>
      <c r="E87" s="12">
        <v>31374</v>
      </c>
      <c r="F87" s="12">
        <v>17998.07747</v>
      </c>
      <c r="G87" s="12">
        <v>-13375.92253</v>
      </c>
    </row>
    <row r="88" spans="2:7" ht="15" customHeight="1" x14ac:dyDescent="0.2">
      <c r="C88" s="13">
        <f>SUBTOTAL(9,C87:C87)</f>
        <v>1</v>
      </c>
      <c r="D88" s="14" t="s">
        <v>72</v>
      </c>
      <c r="E88" s="15">
        <f>SUBTOTAL(9,E87:E87)</f>
        <v>31374</v>
      </c>
      <c r="F88" s="15">
        <f>SUBTOTAL(9,F87:F87)</f>
        <v>17998.07747</v>
      </c>
      <c r="G88" s="15">
        <f>SUBTOTAL(9,G87:G87)</f>
        <v>-13375.92253</v>
      </c>
    </row>
    <row r="89" spans="2:7" ht="14.25" customHeight="1" x14ac:dyDescent="0.2">
      <c r="B89" s="10">
        <v>3324</v>
      </c>
      <c r="C89" s="4"/>
      <c r="D89" s="11" t="s">
        <v>73</v>
      </c>
      <c r="E89" s="1"/>
      <c r="F89" s="1"/>
      <c r="G89" s="1"/>
    </row>
    <row r="90" spans="2:7" x14ac:dyDescent="0.2">
      <c r="C90" s="4">
        <v>1</v>
      </c>
      <c r="D90" s="5" t="s">
        <v>64</v>
      </c>
      <c r="E90" s="12">
        <v>309</v>
      </c>
      <c r="F90" s="12">
        <v>1.47116</v>
      </c>
      <c r="G90" s="12">
        <v>-307.52884</v>
      </c>
    </row>
    <row r="91" spans="2:7" x14ac:dyDescent="0.2">
      <c r="C91" s="4">
        <v>2</v>
      </c>
      <c r="D91" s="5" t="s">
        <v>74</v>
      </c>
      <c r="E91" s="12">
        <v>23491</v>
      </c>
      <c r="F91" s="12">
        <v>22484.460569999999</v>
      </c>
      <c r="G91" s="12">
        <v>-1006.53943</v>
      </c>
    </row>
    <row r="92" spans="2:7" ht="15" customHeight="1" x14ac:dyDescent="0.2">
      <c r="C92" s="13">
        <f>SUBTOTAL(9,C90:C91)</f>
        <v>3</v>
      </c>
      <c r="D92" s="14" t="s">
        <v>75</v>
      </c>
      <c r="E92" s="15">
        <f>SUBTOTAL(9,E90:E91)</f>
        <v>23800</v>
      </c>
      <c r="F92" s="15">
        <f>SUBTOTAL(9,F90:F91)</f>
        <v>22485.93173</v>
      </c>
      <c r="G92" s="15">
        <f>SUBTOTAL(9,G90:G91)</f>
        <v>-1314.06827</v>
      </c>
    </row>
    <row r="93" spans="2:7" ht="14.25" customHeight="1" x14ac:dyDescent="0.2">
      <c r="B93" s="10">
        <v>3326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64</v>
      </c>
      <c r="E94" s="12">
        <v>9995</v>
      </c>
      <c r="F94" s="12">
        <v>7155.2946000000002</v>
      </c>
      <c r="G94" s="12">
        <v>-2839.7053999999998</v>
      </c>
    </row>
    <row r="95" spans="2:7" x14ac:dyDescent="0.2">
      <c r="C95" s="4">
        <v>2</v>
      </c>
      <c r="D95" s="5" t="s">
        <v>36</v>
      </c>
      <c r="E95" s="12">
        <v>10000</v>
      </c>
      <c r="F95" s="12">
        <v>13972.89</v>
      </c>
      <c r="G95" s="12">
        <v>3972.89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19995</v>
      </c>
      <c r="F96" s="15">
        <f>SUBTOTAL(9,F94:F95)</f>
        <v>21128.184600000001</v>
      </c>
      <c r="G96" s="15">
        <f>SUBTOTAL(9,G94:G95)</f>
        <v>1133.1846</v>
      </c>
    </row>
    <row r="97" spans="2:7" ht="14.25" customHeight="1" x14ac:dyDescent="0.2">
      <c r="B97" s="10">
        <v>3329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64</v>
      </c>
      <c r="E98" s="12">
        <v>6440</v>
      </c>
      <c r="F98" s="12">
        <v>11261.20464</v>
      </c>
      <c r="G98" s="12">
        <v>4821.2046399999999</v>
      </c>
    </row>
    <row r="99" spans="2:7" x14ac:dyDescent="0.2">
      <c r="C99" s="4">
        <v>2</v>
      </c>
      <c r="D99" s="5" t="s">
        <v>36</v>
      </c>
      <c r="E99" s="12">
        <v>18022</v>
      </c>
      <c r="F99" s="12">
        <v>17715.644349999999</v>
      </c>
      <c r="G99" s="12">
        <v>-306.35565000000003</v>
      </c>
    </row>
    <row r="100" spans="2:7" ht="15" customHeight="1" x14ac:dyDescent="0.2">
      <c r="C100" s="13">
        <f>SUBTOTAL(9,C98:C99)</f>
        <v>3</v>
      </c>
      <c r="D100" s="14" t="s">
        <v>79</v>
      </c>
      <c r="E100" s="15">
        <f>SUBTOTAL(9,E98:E99)</f>
        <v>24462</v>
      </c>
      <c r="F100" s="15">
        <f>SUBTOTAL(9,F98:F99)</f>
        <v>28976.848989999999</v>
      </c>
      <c r="G100" s="15">
        <f>SUBTOTAL(9,G98:G99)</f>
        <v>4514.8489899999995</v>
      </c>
    </row>
    <row r="101" spans="2:7" ht="14.25" customHeight="1" x14ac:dyDescent="0.2">
      <c r="B101" s="10">
        <v>3334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64</v>
      </c>
      <c r="E102" s="12">
        <v>6630</v>
      </c>
      <c r="F102" s="12">
        <v>4956.8673099999996</v>
      </c>
      <c r="G102" s="12">
        <v>-1673.1326899999999</v>
      </c>
    </row>
    <row r="103" spans="2:7" x14ac:dyDescent="0.2">
      <c r="C103" s="4">
        <v>2</v>
      </c>
      <c r="D103" s="5" t="s">
        <v>36</v>
      </c>
      <c r="E103" s="12">
        <v>11612</v>
      </c>
      <c r="F103" s="12">
        <v>4714.3870399999996</v>
      </c>
      <c r="G103" s="12">
        <v>-6897.6129600000004</v>
      </c>
    </row>
    <row r="104" spans="2:7" x14ac:dyDescent="0.2">
      <c r="C104" s="4">
        <v>70</v>
      </c>
      <c r="D104" s="5" t="s">
        <v>81</v>
      </c>
      <c r="E104" s="12">
        <v>2500</v>
      </c>
      <c r="F104" s="12">
        <v>1909.5003999999999</v>
      </c>
      <c r="G104" s="12">
        <v>-590.49959999999999</v>
      </c>
    </row>
    <row r="105" spans="2:7" ht="15" customHeight="1" x14ac:dyDescent="0.2">
      <c r="C105" s="13">
        <f>SUBTOTAL(9,C102:C104)</f>
        <v>73</v>
      </c>
      <c r="D105" s="14" t="s">
        <v>82</v>
      </c>
      <c r="E105" s="15">
        <f>SUBTOTAL(9,E102:E104)</f>
        <v>20742</v>
      </c>
      <c r="F105" s="15">
        <f>SUBTOTAL(9,F102:F104)</f>
        <v>11580.75475</v>
      </c>
      <c r="G105" s="15">
        <f>SUBTOTAL(9,G102:G104)</f>
        <v>-9161.2452499999999</v>
      </c>
    </row>
    <row r="106" spans="2:7" ht="14.25" customHeight="1" x14ac:dyDescent="0.2">
      <c r="B106" s="10">
        <v>3339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2</v>
      </c>
      <c r="D107" s="5" t="s">
        <v>84</v>
      </c>
      <c r="E107" s="12">
        <v>6691</v>
      </c>
      <c r="F107" s="12">
        <v>2581.2730000000001</v>
      </c>
      <c r="G107" s="12">
        <v>-4109.7269999999999</v>
      </c>
    </row>
    <row r="108" spans="2:7" x14ac:dyDescent="0.2">
      <c r="C108" s="4">
        <v>4</v>
      </c>
      <c r="D108" s="5" t="s">
        <v>85</v>
      </c>
      <c r="E108" s="12">
        <v>259</v>
      </c>
      <c r="F108" s="12">
        <v>142.41</v>
      </c>
      <c r="G108" s="12">
        <v>-116.59</v>
      </c>
    </row>
    <row r="109" spans="2:7" x14ac:dyDescent="0.2">
      <c r="C109" s="4">
        <v>7</v>
      </c>
      <c r="D109" s="5" t="s">
        <v>36</v>
      </c>
      <c r="E109" s="12">
        <v>8129</v>
      </c>
      <c r="F109" s="12">
        <v>10629</v>
      </c>
      <c r="G109" s="12">
        <v>2500</v>
      </c>
    </row>
    <row r="110" spans="2:7" ht="15" customHeight="1" x14ac:dyDescent="0.2">
      <c r="C110" s="13">
        <f>SUBTOTAL(9,C107:C109)</f>
        <v>13</v>
      </c>
      <c r="D110" s="14" t="s">
        <v>86</v>
      </c>
      <c r="E110" s="15">
        <f>SUBTOTAL(9,E107:E109)</f>
        <v>15079</v>
      </c>
      <c r="F110" s="15">
        <f>SUBTOTAL(9,F107:F109)</f>
        <v>13352.683000000001</v>
      </c>
      <c r="G110" s="15">
        <f>SUBTOTAL(9,G107:G109)</f>
        <v>-1726.317</v>
      </c>
    </row>
    <row r="111" spans="2:7" ht="14.25" customHeight="1" x14ac:dyDescent="0.2">
      <c r="B111" s="10">
        <v>3340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1</v>
      </c>
      <c r="D112" s="5" t="s">
        <v>64</v>
      </c>
      <c r="E112" s="12">
        <v>45292</v>
      </c>
      <c r="F112" s="12">
        <v>35991.897819999998</v>
      </c>
      <c r="G112" s="12">
        <v>-9300.1021799999999</v>
      </c>
    </row>
    <row r="113" spans="2:7" x14ac:dyDescent="0.2">
      <c r="C113" s="4">
        <v>2</v>
      </c>
      <c r="D113" s="5" t="s">
        <v>36</v>
      </c>
      <c r="E113" s="12">
        <v>39364</v>
      </c>
      <c r="F113" s="12">
        <v>27118.612089999999</v>
      </c>
      <c r="G113" s="12">
        <v>-12245.387909999999</v>
      </c>
    </row>
    <row r="114" spans="2:7" ht="15" customHeight="1" x14ac:dyDescent="0.2">
      <c r="C114" s="13">
        <f>SUBTOTAL(9,C112:C113)</f>
        <v>3</v>
      </c>
      <c r="D114" s="14" t="s">
        <v>88</v>
      </c>
      <c r="E114" s="15">
        <f>SUBTOTAL(9,E112:E113)</f>
        <v>84656</v>
      </c>
      <c r="F114" s="15">
        <f>SUBTOTAL(9,F112:F113)</f>
        <v>63110.509909999993</v>
      </c>
      <c r="G114" s="15">
        <f>SUBTOTAL(9,G112:G113)</f>
        <v>-21545.490089999999</v>
      </c>
    </row>
    <row r="115" spans="2:7" ht="14.25" customHeight="1" x14ac:dyDescent="0.2">
      <c r="B115" s="10">
        <v>3342</v>
      </c>
      <c r="C115" s="4"/>
      <c r="D115" s="11" t="s">
        <v>89</v>
      </c>
      <c r="E115" s="1"/>
      <c r="F115" s="1"/>
      <c r="G115" s="1"/>
    </row>
    <row r="116" spans="2:7" x14ac:dyDescent="0.2">
      <c r="C116" s="4">
        <v>1</v>
      </c>
      <c r="D116" s="5" t="s">
        <v>64</v>
      </c>
      <c r="E116" s="12">
        <v>18566</v>
      </c>
      <c r="F116" s="12">
        <v>23597.926909999998</v>
      </c>
      <c r="G116" s="12">
        <v>5031.9269100000001</v>
      </c>
    </row>
    <row r="117" spans="2:7" x14ac:dyDescent="0.2">
      <c r="C117" s="4">
        <v>2</v>
      </c>
      <c r="D117" s="5" t="s">
        <v>90</v>
      </c>
      <c r="E117" s="12">
        <v>3678</v>
      </c>
      <c r="F117" s="12">
        <v>4778.8795600000003</v>
      </c>
      <c r="G117" s="12">
        <v>1100.8795600000001</v>
      </c>
    </row>
    <row r="118" spans="2:7" ht="15" customHeight="1" x14ac:dyDescent="0.2">
      <c r="C118" s="13">
        <f>SUBTOTAL(9,C116:C117)</f>
        <v>3</v>
      </c>
      <c r="D118" s="14" t="s">
        <v>91</v>
      </c>
      <c r="E118" s="15">
        <f>SUBTOTAL(9,E116:E117)</f>
        <v>22244</v>
      </c>
      <c r="F118" s="15">
        <f>SUBTOTAL(9,F116:F117)</f>
        <v>28376.80647</v>
      </c>
      <c r="G118" s="15">
        <f>SUBTOTAL(9,G116:G117)</f>
        <v>6132.8064700000004</v>
      </c>
    </row>
    <row r="119" spans="2:7" ht="15" customHeight="1" x14ac:dyDescent="0.2">
      <c r="B119" s="4"/>
      <c r="C119" s="16">
        <f>SUBTOTAL(9,C75:C118)</f>
        <v>110</v>
      </c>
      <c r="D119" s="17" t="s">
        <v>92</v>
      </c>
      <c r="E119" s="18">
        <f>SUBTOTAL(9,E75:E118)</f>
        <v>252114</v>
      </c>
      <c r="F119" s="18">
        <f>SUBTOTAL(9,F75:F118)</f>
        <v>211766.38839000004</v>
      </c>
      <c r="G119" s="18">
        <f>SUBTOTAL(9,G75:G118)</f>
        <v>-40347.611609999993</v>
      </c>
    </row>
    <row r="120" spans="2:7" ht="27" customHeight="1" x14ac:dyDescent="0.2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2619</v>
      </c>
      <c r="F122" s="12">
        <v>2332.3872999999999</v>
      </c>
      <c r="G122" s="12">
        <v>-286.61270000000002</v>
      </c>
    </row>
    <row r="123" spans="2:7" x14ac:dyDescent="0.2">
      <c r="C123" s="4">
        <v>2</v>
      </c>
      <c r="D123" s="5" t="s">
        <v>45</v>
      </c>
      <c r="E123" s="12">
        <v>1193</v>
      </c>
      <c r="F123" s="12">
        <v>0</v>
      </c>
      <c r="G123" s="12">
        <v>-1193</v>
      </c>
    </row>
    <row r="124" spans="2:7" x14ac:dyDescent="0.2">
      <c r="C124" s="4">
        <v>3</v>
      </c>
      <c r="D124" s="5" t="s">
        <v>96</v>
      </c>
      <c r="E124" s="12">
        <v>5000</v>
      </c>
      <c r="F124" s="12">
        <v>15707.7</v>
      </c>
      <c r="G124" s="12">
        <v>10707.7</v>
      </c>
    </row>
    <row r="125" spans="2:7" x14ac:dyDescent="0.2">
      <c r="C125" s="4">
        <v>4</v>
      </c>
      <c r="D125" s="5" t="s">
        <v>97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>
        <f>SUBTOTAL(9,C122:C125)</f>
        <v>10</v>
      </c>
      <c r="D126" s="14" t="s">
        <v>98</v>
      </c>
      <c r="E126" s="15">
        <f>SUBTOTAL(9,E122:E125)</f>
        <v>8812</v>
      </c>
      <c r="F126" s="15">
        <f>SUBTOTAL(9,F122:F125)</f>
        <v>18040.087299999999</v>
      </c>
      <c r="G126" s="15">
        <f>SUBTOTAL(9,G122:G125)</f>
        <v>9228.0873000000011</v>
      </c>
    </row>
    <row r="127" spans="2:7" ht="14.25" customHeight="1" x14ac:dyDescent="0.2">
      <c r="B127" s="10">
        <v>3410</v>
      </c>
      <c r="C127" s="4"/>
      <c r="D127" s="11" t="s">
        <v>99</v>
      </c>
      <c r="E127" s="1"/>
      <c r="F127" s="1"/>
      <c r="G127" s="1"/>
    </row>
    <row r="128" spans="2:7" x14ac:dyDescent="0.2">
      <c r="C128" s="4">
        <v>1</v>
      </c>
      <c r="D128" s="5" t="s">
        <v>100</v>
      </c>
      <c r="E128" s="12">
        <v>336361</v>
      </c>
      <c r="F128" s="12">
        <v>240808.93317</v>
      </c>
      <c r="G128" s="12">
        <v>-95552.066829999996</v>
      </c>
    </row>
    <row r="129" spans="2:7" x14ac:dyDescent="0.2">
      <c r="C129" s="4">
        <v>2</v>
      </c>
      <c r="D129" s="5" t="s">
        <v>101</v>
      </c>
      <c r="E129" s="12">
        <v>17940</v>
      </c>
      <c r="F129" s="12">
        <v>13149.210730000001</v>
      </c>
      <c r="G129" s="12">
        <v>-4790.7892700000002</v>
      </c>
    </row>
    <row r="130" spans="2:7" x14ac:dyDescent="0.2">
      <c r="C130" s="4">
        <v>3</v>
      </c>
      <c r="D130" s="5" t="s">
        <v>102</v>
      </c>
      <c r="E130" s="12">
        <v>1747</v>
      </c>
      <c r="F130" s="12">
        <v>1698.58221</v>
      </c>
      <c r="G130" s="12">
        <v>-48.417789999999997</v>
      </c>
    </row>
    <row r="131" spans="2:7" x14ac:dyDescent="0.2">
      <c r="C131" s="4">
        <v>4</v>
      </c>
      <c r="D131" s="5" t="s">
        <v>103</v>
      </c>
      <c r="E131" s="12">
        <v>7952</v>
      </c>
      <c r="F131" s="12">
        <v>2096.3380000000002</v>
      </c>
      <c r="G131" s="12">
        <v>-5855.6620000000003</v>
      </c>
    </row>
    <row r="132" spans="2:7" ht="15" customHeight="1" x14ac:dyDescent="0.2">
      <c r="C132" s="13">
        <f>SUBTOTAL(9,C128:C131)</f>
        <v>10</v>
      </c>
      <c r="D132" s="14" t="s">
        <v>104</v>
      </c>
      <c r="E132" s="15">
        <f>SUBTOTAL(9,E128:E131)</f>
        <v>364000</v>
      </c>
      <c r="F132" s="15">
        <f>SUBTOTAL(9,F128:F131)</f>
        <v>257753.06410999998</v>
      </c>
      <c r="G132" s="15">
        <f>SUBTOTAL(9,G128:G131)</f>
        <v>-106246.93588999999</v>
      </c>
    </row>
    <row r="133" spans="2:7" ht="14.25" customHeight="1" x14ac:dyDescent="0.2">
      <c r="B133" s="10">
        <v>3411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3</v>
      </c>
      <c r="D134" s="5" t="s">
        <v>95</v>
      </c>
      <c r="E134" s="12">
        <v>0</v>
      </c>
      <c r="F134" s="12">
        <v>2723.3209200000001</v>
      </c>
      <c r="G134" s="12">
        <v>2723.3209200000001</v>
      </c>
    </row>
    <row r="135" spans="2:7" ht="15" customHeight="1" x14ac:dyDescent="0.2">
      <c r="C135" s="13">
        <f>SUBTOTAL(9,C134:C134)</f>
        <v>3</v>
      </c>
      <c r="D135" s="14" t="s">
        <v>106</v>
      </c>
      <c r="E135" s="15">
        <f>SUBTOTAL(9,E134:E134)</f>
        <v>0</v>
      </c>
      <c r="F135" s="15">
        <f>SUBTOTAL(9,F134:F134)</f>
        <v>2723.3209200000001</v>
      </c>
      <c r="G135" s="15">
        <f>SUBTOTAL(9,G134:G134)</f>
        <v>2723.3209200000001</v>
      </c>
    </row>
    <row r="136" spans="2:7" ht="14.25" customHeight="1" x14ac:dyDescent="0.2">
      <c r="B136" s="10">
        <v>3430</v>
      </c>
      <c r="C136" s="4"/>
      <c r="D136" s="11" t="s">
        <v>107</v>
      </c>
      <c r="E136" s="1"/>
      <c r="F136" s="1"/>
      <c r="G136" s="1"/>
    </row>
    <row r="137" spans="2:7" x14ac:dyDescent="0.2">
      <c r="C137" s="4">
        <v>2</v>
      </c>
      <c r="D137" s="5" t="s">
        <v>108</v>
      </c>
      <c r="E137" s="12">
        <v>89875</v>
      </c>
      <c r="F137" s="12">
        <v>70784.113039999997</v>
      </c>
      <c r="G137" s="12">
        <v>-19090.88696</v>
      </c>
    </row>
    <row r="138" spans="2:7" x14ac:dyDescent="0.2">
      <c r="C138" s="4">
        <v>3</v>
      </c>
      <c r="D138" s="5" t="s">
        <v>109</v>
      </c>
      <c r="E138" s="12">
        <v>20863</v>
      </c>
      <c r="F138" s="12">
        <v>19214.84303</v>
      </c>
      <c r="G138" s="12">
        <v>-1648.15697</v>
      </c>
    </row>
    <row r="139" spans="2:7" x14ac:dyDescent="0.2">
      <c r="C139" s="4">
        <v>4</v>
      </c>
      <c r="D139" s="5" t="s">
        <v>110</v>
      </c>
      <c r="E139" s="12">
        <v>2245</v>
      </c>
      <c r="F139" s="12">
        <v>3181.9270000000001</v>
      </c>
      <c r="G139" s="12">
        <v>936.92700000000002</v>
      </c>
    </row>
    <row r="140" spans="2:7" ht="15" customHeight="1" x14ac:dyDescent="0.2">
      <c r="C140" s="13">
        <f>SUBTOTAL(9,C137:C139)</f>
        <v>9</v>
      </c>
      <c r="D140" s="14" t="s">
        <v>111</v>
      </c>
      <c r="E140" s="15">
        <f>SUBTOTAL(9,E137:E139)</f>
        <v>112983</v>
      </c>
      <c r="F140" s="15">
        <f>SUBTOTAL(9,F137:F139)</f>
        <v>93180.883069999996</v>
      </c>
      <c r="G140" s="15">
        <f>SUBTOTAL(9,G137:G139)</f>
        <v>-19802.11693</v>
      </c>
    </row>
    <row r="141" spans="2:7" ht="14.25" customHeight="1" x14ac:dyDescent="0.2">
      <c r="B141" s="10">
        <v>3432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3</v>
      </c>
      <c r="D142" s="5" t="s">
        <v>109</v>
      </c>
      <c r="E142" s="12">
        <v>993</v>
      </c>
      <c r="F142" s="12">
        <v>4159.9566999999997</v>
      </c>
      <c r="G142" s="12">
        <v>3166.9567000000002</v>
      </c>
    </row>
    <row r="143" spans="2:7" ht="15" customHeight="1" x14ac:dyDescent="0.2">
      <c r="C143" s="13">
        <f>SUBTOTAL(9,C142:C142)</f>
        <v>3</v>
      </c>
      <c r="D143" s="14" t="s">
        <v>113</v>
      </c>
      <c r="E143" s="15">
        <f>SUBTOTAL(9,E142:E142)</f>
        <v>993</v>
      </c>
      <c r="F143" s="15">
        <f>SUBTOTAL(9,F142:F142)</f>
        <v>4159.9566999999997</v>
      </c>
      <c r="G143" s="15">
        <f>SUBTOTAL(9,G142:G142)</f>
        <v>3166.9567000000002</v>
      </c>
    </row>
    <row r="144" spans="2:7" ht="14.25" customHeight="1" x14ac:dyDescent="0.2">
      <c r="B144" s="10">
        <v>3440</v>
      </c>
      <c r="C144" s="4"/>
      <c r="D144" s="11" t="s">
        <v>114</v>
      </c>
      <c r="E144" s="1"/>
      <c r="F144" s="1"/>
      <c r="G144" s="1"/>
    </row>
    <row r="145" spans="2:7" x14ac:dyDescent="0.2">
      <c r="C145" s="4">
        <v>1</v>
      </c>
      <c r="D145" s="5" t="s">
        <v>115</v>
      </c>
      <c r="E145" s="12">
        <v>261710</v>
      </c>
      <c r="F145" s="12">
        <v>270623.16853000002</v>
      </c>
      <c r="G145" s="12">
        <v>8913.1685300000008</v>
      </c>
    </row>
    <row r="146" spans="2:7" x14ac:dyDescent="0.2">
      <c r="C146" s="4">
        <v>2</v>
      </c>
      <c r="D146" s="5" t="s">
        <v>116</v>
      </c>
      <c r="E146" s="12">
        <v>426300</v>
      </c>
      <c r="F146" s="12">
        <v>298804.48813999997</v>
      </c>
      <c r="G146" s="12">
        <v>-127495.51186</v>
      </c>
    </row>
    <row r="147" spans="2:7" x14ac:dyDescent="0.2">
      <c r="C147" s="4">
        <v>3</v>
      </c>
      <c r="D147" s="5" t="s">
        <v>14</v>
      </c>
      <c r="E147" s="12">
        <v>189796</v>
      </c>
      <c r="F147" s="12">
        <v>121120.70146</v>
      </c>
      <c r="G147" s="12">
        <v>-68675.298540000003</v>
      </c>
    </row>
    <row r="148" spans="2:7" x14ac:dyDescent="0.2">
      <c r="C148" s="4">
        <v>4</v>
      </c>
      <c r="D148" s="5" t="s">
        <v>117</v>
      </c>
      <c r="E148" s="12">
        <v>1777</v>
      </c>
      <c r="F148" s="12">
        <v>1770.7619999999999</v>
      </c>
      <c r="G148" s="12">
        <v>-6.2380000000000004</v>
      </c>
    </row>
    <row r="149" spans="2:7" x14ac:dyDescent="0.2">
      <c r="C149" s="4">
        <v>5</v>
      </c>
      <c r="D149" s="5" t="s">
        <v>118</v>
      </c>
      <c r="E149" s="12">
        <v>5492</v>
      </c>
      <c r="F149" s="12">
        <v>5228.7269999999999</v>
      </c>
      <c r="G149" s="12">
        <v>-263.27300000000002</v>
      </c>
    </row>
    <row r="150" spans="2:7" x14ac:dyDescent="0.2">
      <c r="C150" s="4">
        <v>6</v>
      </c>
      <c r="D150" s="5" t="s">
        <v>119</v>
      </c>
      <c r="E150" s="12">
        <v>204789</v>
      </c>
      <c r="F150" s="12">
        <v>168683.42026000001</v>
      </c>
      <c r="G150" s="12">
        <v>-36105.579740000001</v>
      </c>
    </row>
    <row r="151" spans="2:7" x14ac:dyDescent="0.2">
      <c r="C151" s="4">
        <v>7</v>
      </c>
      <c r="D151" s="5" t="s">
        <v>120</v>
      </c>
      <c r="E151" s="12">
        <v>766020</v>
      </c>
      <c r="F151" s="12">
        <v>622412.88687000005</v>
      </c>
      <c r="G151" s="12">
        <v>-143607.11313000001</v>
      </c>
    </row>
    <row r="152" spans="2:7" x14ac:dyDescent="0.2">
      <c r="C152" s="4">
        <v>8</v>
      </c>
      <c r="D152" s="5" t="s">
        <v>121</v>
      </c>
      <c r="E152" s="12">
        <v>17800</v>
      </c>
      <c r="F152" s="12">
        <v>0</v>
      </c>
      <c r="G152" s="12">
        <v>-17800</v>
      </c>
    </row>
    <row r="153" spans="2:7" ht="15" customHeight="1" x14ac:dyDescent="0.2">
      <c r="C153" s="13">
        <f>SUBTOTAL(9,C145:C152)</f>
        <v>36</v>
      </c>
      <c r="D153" s="14" t="s">
        <v>122</v>
      </c>
      <c r="E153" s="15">
        <f>SUBTOTAL(9,E145:E152)</f>
        <v>1873684</v>
      </c>
      <c r="F153" s="15">
        <f>SUBTOTAL(9,F145:F152)</f>
        <v>1488644.15426</v>
      </c>
      <c r="G153" s="15">
        <f>SUBTOTAL(9,G145:G152)</f>
        <v>-385039.84574000002</v>
      </c>
    </row>
    <row r="154" spans="2:7" ht="14.25" customHeight="1" x14ac:dyDescent="0.2">
      <c r="B154" s="10">
        <v>3442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2</v>
      </c>
      <c r="D155" s="5" t="s">
        <v>95</v>
      </c>
      <c r="E155" s="12">
        <v>15629</v>
      </c>
      <c r="F155" s="12">
        <v>16088.19217</v>
      </c>
      <c r="G155" s="12">
        <v>459.19216999999998</v>
      </c>
    </row>
    <row r="156" spans="2:7" x14ac:dyDescent="0.2">
      <c r="C156" s="4">
        <v>3</v>
      </c>
      <c r="D156" s="5" t="s">
        <v>124</v>
      </c>
      <c r="E156" s="12">
        <v>17376</v>
      </c>
      <c r="F156" s="12">
        <v>15949.1095</v>
      </c>
      <c r="G156" s="12">
        <v>-1426.8905</v>
      </c>
    </row>
    <row r="157" spans="2:7" ht="15" customHeight="1" x14ac:dyDescent="0.2">
      <c r="C157" s="13">
        <f>SUBTOTAL(9,C155:C156)</f>
        <v>5</v>
      </c>
      <c r="D157" s="14" t="s">
        <v>125</v>
      </c>
      <c r="E157" s="15">
        <f>SUBTOTAL(9,E155:E156)</f>
        <v>33005</v>
      </c>
      <c r="F157" s="15">
        <f>SUBTOTAL(9,F155:F156)</f>
        <v>32037.301670000001</v>
      </c>
      <c r="G157" s="15">
        <f>SUBTOTAL(9,G155:G156)</f>
        <v>-967.69832999999994</v>
      </c>
    </row>
    <row r="158" spans="2:7" ht="14.25" customHeight="1" x14ac:dyDescent="0.2">
      <c r="B158" s="10">
        <v>3444</v>
      </c>
      <c r="C158" s="4"/>
      <c r="D158" s="11" t="s">
        <v>126</v>
      </c>
      <c r="E158" s="1"/>
      <c r="F158" s="1"/>
      <c r="G158" s="1"/>
    </row>
    <row r="159" spans="2:7" x14ac:dyDescent="0.2">
      <c r="C159" s="4">
        <v>2</v>
      </c>
      <c r="D159" s="5" t="s">
        <v>127</v>
      </c>
      <c r="E159" s="12">
        <v>12351</v>
      </c>
      <c r="F159" s="12">
        <v>1594.98649</v>
      </c>
      <c r="G159" s="12">
        <v>-10756.013510000001</v>
      </c>
    </row>
    <row r="160" spans="2:7" ht="15" customHeight="1" x14ac:dyDescent="0.2">
      <c r="C160" s="13">
        <f>SUBTOTAL(9,C159:C159)</f>
        <v>2</v>
      </c>
      <c r="D160" s="14" t="s">
        <v>128</v>
      </c>
      <c r="E160" s="15">
        <f>SUBTOTAL(9,E159:E159)</f>
        <v>12351</v>
      </c>
      <c r="F160" s="15">
        <f>SUBTOTAL(9,F159:F159)</f>
        <v>1594.98649</v>
      </c>
      <c r="G160" s="15">
        <f>SUBTOTAL(9,G159:G159)</f>
        <v>-10756.013510000001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81</v>
      </c>
      <c r="E162" s="12">
        <v>141297</v>
      </c>
      <c r="F162" s="12">
        <v>97014.297149999999</v>
      </c>
      <c r="G162" s="12">
        <v>-44282.702850000001</v>
      </c>
    </row>
    <row r="163" spans="2:7" x14ac:dyDescent="0.2">
      <c r="C163" s="4">
        <v>3</v>
      </c>
      <c r="D163" s="5" t="s">
        <v>95</v>
      </c>
      <c r="E163" s="12">
        <v>25118</v>
      </c>
      <c r="F163" s="12">
        <v>20658.80257</v>
      </c>
      <c r="G163" s="12">
        <v>-4459.1974300000002</v>
      </c>
    </row>
    <row r="164" spans="2:7" x14ac:dyDescent="0.2">
      <c r="C164" s="4">
        <v>6</v>
      </c>
      <c r="D164" s="5" t="s">
        <v>130</v>
      </c>
      <c r="E164" s="12">
        <v>2058</v>
      </c>
      <c r="F164" s="12">
        <v>15364.70974</v>
      </c>
      <c r="G164" s="12">
        <v>13306.70974</v>
      </c>
    </row>
    <row r="165" spans="2:7" x14ac:dyDescent="0.2">
      <c r="C165" s="4">
        <v>40</v>
      </c>
      <c r="D165" s="5" t="s">
        <v>131</v>
      </c>
      <c r="E165" s="12">
        <v>0</v>
      </c>
      <c r="F165" s="12">
        <v>326.08927999999997</v>
      </c>
      <c r="G165" s="12">
        <v>326.08927999999997</v>
      </c>
    </row>
    <row r="166" spans="2:7" ht="15" customHeight="1" x14ac:dyDescent="0.2">
      <c r="C166" s="13">
        <f>SUBTOTAL(9,C162:C165)</f>
        <v>50</v>
      </c>
      <c r="D166" s="14" t="s">
        <v>132</v>
      </c>
      <c r="E166" s="15">
        <f>SUBTOTAL(9,E162:E165)</f>
        <v>168473</v>
      </c>
      <c r="F166" s="15">
        <f>SUBTOTAL(9,F162:F165)</f>
        <v>133363.89873999998</v>
      </c>
      <c r="G166" s="15">
        <f>SUBTOTAL(9,G162:G165)</f>
        <v>-35109.101260000003</v>
      </c>
    </row>
    <row r="167" spans="2:7" ht="14.25" customHeight="1" x14ac:dyDescent="0.2">
      <c r="B167" s="10">
        <v>3454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127</v>
      </c>
      <c r="E168" s="12">
        <v>24511</v>
      </c>
      <c r="F168" s="12">
        <v>24511</v>
      </c>
      <c r="G168" s="12">
        <v>0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24511</v>
      </c>
      <c r="F169" s="15">
        <f>SUBTOTAL(9,F168:F168)</f>
        <v>24511</v>
      </c>
      <c r="G169" s="15">
        <f>SUBTOTAL(9,G168:G168)</f>
        <v>0</v>
      </c>
    </row>
    <row r="170" spans="2:7" ht="14.25" customHeight="1" x14ac:dyDescent="0.2">
      <c r="B170" s="10">
        <v>3455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127</v>
      </c>
      <c r="E171" s="12">
        <v>0</v>
      </c>
      <c r="F171" s="12">
        <v>318</v>
      </c>
      <c r="G171" s="12">
        <v>318</v>
      </c>
    </row>
    <row r="172" spans="2:7" ht="15" customHeight="1" x14ac:dyDescent="0.2">
      <c r="C172" s="13">
        <f>SUBTOTAL(9,C171:C171)</f>
        <v>1</v>
      </c>
      <c r="D172" s="14" t="s">
        <v>136</v>
      </c>
      <c r="E172" s="15">
        <f>SUBTOTAL(9,E171:E171)</f>
        <v>0</v>
      </c>
      <c r="F172" s="15">
        <f>SUBTOTAL(9,F171:F171)</f>
        <v>318</v>
      </c>
      <c r="G172" s="15">
        <f>SUBTOTAL(9,G171:G171)</f>
        <v>318</v>
      </c>
    </row>
    <row r="173" spans="2:7" ht="14.25" customHeight="1" x14ac:dyDescent="0.2">
      <c r="B173" s="10">
        <v>3456</v>
      </c>
      <c r="C173" s="4"/>
      <c r="D173" s="11" t="s">
        <v>137</v>
      </c>
      <c r="E173" s="1"/>
      <c r="F173" s="1"/>
      <c r="G173" s="1"/>
    </row>
    <row r="174" spans="2:7" x14ac:dyDescent="0.2">
      <c r="C174" s="4">
        <v>1</v>
      </c>
      <c r="D174" s="5" t="s">
        <v>138</v>
      </c>
      <c r="E174" s="12">
        <v>304701</v>
      </c>
      <c r="F174" s="12">
        <v>207525.94021</v>
      </c>
      <c r="G174" s="12">
        <v>-97175.059789999999</v>
      </c>
    </row>
    <row r="175" spans="2:7" x14ac:dyDescent="0.2">
      <c r="C175" s="4">
        <v>2</v>
      </c>
      <c r="D175" s="5" t="s">
        <v>139</v>
      </c>
      <c r="E175" s="12">
        <v>48062</v>
      </c>
      <c r="F175" s="12">
        <v>52243.035080000001</v>
      </c>
      <c r="G175" s="12">
        <v>4181.0350799999997</v>
      </c>
    </row>
    <row r="176" spans="2:7" x14ac:dyDescent="0.2">
      <c r="C176" s="4">
        <v>3</v>
      </c>
      <c r="D176" s="5" t="s">
        <v>140</v>
      </c>
      <c r="E176" s="12">
        <v>29936</v>
      </c>
      <c r="F176" s="12">
        <v>36523.42641</v>
      </c>
      <c r="G176" s="12">
        <v>6587.42641</v>
      </c>
    </row>
    <row r="177" spans="2:7" ht="15" customHeight="1" x14ac:dyDescent="0.2">
      <c r="C177" s="13">
        <f>SUBTOTAL(9,C174:C176)</f>
        <v>6</v>
      </c>
      <c r="D177" s="14" t="s">
        <v>141</v>
      </c>
      <c r="E177" s="15">
        <f>SUBTOTAL(9,E174:E176)</f>
        <v>382699</v>
      </c>
      <c r="F177" s="15">
        <f>SUBTOTAL(9,F174:F176)</f>
        <v>296292.40169999999</v>
      </c>
      <c r="G177" s="15">
        <f>SUBTOTAL(9,G174:G176)</f>
        <v>-86406.598299999998</v>
      </c>
    </row>
    <row r="178" spans="2:7" ht="14.25" customHeight="1" x14ac:dyDescent="0.2">
      <c r="B178" s="10">
        <v>3469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51939</v>
      </c>
      <c r="F179" s="12">
        <v>0</v>
      </c>
      <c r="G179" s="12">
        <v>-51939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51939</v>
      </c>
      <c r="F180" s="15">
        <f>SUBTOTAL(9,F179:F179)</f>
        <v>0</v>
      </c>
      <c r="G180" s="15">
        <f>SUBTOTAL(9,G179:G179)</f>
        <v>-51939</v>
      </c>
    </row>
    <row r="181" spans="2:7" ht="14.25" customHeight="1" x14ac:dyDescent="0.2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3769</v>
      </c>
      <c r="F182" s="12">
        <v>3279.8396200000002</v>
      </c>
      <c r="G182" s="12">
        <v>-489.16037999999998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3769</v>
      </c>
      <c r="F183" s="15">
        <f>SUBTOTAL(9,F182:F182)</f>
        <v>3279.8396200000002</v>
      </c>
      <c r="G183" s="15">
        <f>SUBTOTAL(9,G182:G182)</f>
        <v>-489.16037999999998</v>
      </c>
    </row>
    <row r="184" spans="2:7" ht="14.25" customHeight="1" x14ac:dyDescent="0.2">
      <c r="B184" s="10">
        <v>3472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95</v>
      </c>
      <c r="E185" s="12">
        <v>0</v>
      </c>
      <c r="F185" s="12">
        <v>1188</v>
      </c>
      <c r="G185" s="12">
        <v>1188</v>
      </c>
    </row>
    <row r="186" spans="2:7" ht="15" customHeight="1" x14ac:dyDescent="0.2">
      <c r="C186" s="13">
        <f>SUBTOTAL(9,C185:C185)</f>
        <v>1</v>
      </c>
      <c r="D186" s="14" t="s">
        <v>149</v>
      </c>
      <c r="E186" s="15">
        <f>SUBTOTAL(9,E185:E185)</f>
        <v>0</v>
      </c>
      <c r="F186" s="15">
        <f>SUBTOTAL(9,F185:F185)</f>
        <v>1188</v>
      </c>
      <c r="G186" s="15">
        <f>SUBTOTAL(9,G185:G185)</f>
        <v>1188</v>
      </c>
    </row>
    <row r="187" spans="2:7" ht="14.25" customHeight="1" x14ac:dyDescent="0.2">
      <c r="B187" s="10">
        <v>3473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95</v>
      </c>
      <c r="E188" s="12">
        <v>5</v>
      </c>
      <c r="F188" s="12">
        <v>247.5</v>
      </c>
      <c r="G188" s="12">
        <v>242.5</v>
      </c>
    </row>
    <row r="189" spans="2:7" ht="15" customHeight="1" x14ac:dyDescent="0.2">
      <c r="C189" s="13">
        <f>SUBTOTAL(9,C188:C188)</f>
        <v>1</v>
      </c>
      <c r="D189" s="14" t="s">
        <v>151</v>
      </c>
      <c r="E189" s="15">
        <f>SUBTOTAL(9,E188:E188)</f>
        <v>5</v>
      </c>
      <c r="F189" s="15">
        <f>SUBTOTAL(9,F188:F188)</f>
        <v>247.5</v>
      </c>
      <c r="G189" s="15">
        <f>SUBTOTAL(9,G188:G188)</f>
        <v>242.5</v>
      </c>
    </row>
    <row r="190" spans="2:7" ht="14.25" customHeight="1" x14ac:dyDescent="0.2">
      <c r="B190" s="10">
        <v>3474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2</v>
      </c>
      <c r="D191" s="5" t="s">
        <v>127</v>
      </c>
      <c r="E191" s="12">
        <v>645</v>
      </c>
      <c r="F191" s="12">
        <v>489.86887999999999</v>
      </c>
      <c r="G191" s="12">
        <v>-155.13112000000001</v>
      </c>
    </row>
    <row r="192" spans="2:7" ht="15" customHeight="1" x14ac:dyDescent="0.2">
      <c r="C192" s="13">
        <f>SUBTOTAL(9,C191:C191)</f>
        <v>2</v>
      </c>
      <c r="D192" s="14" t="s">
        <v>153</v>
      </c>
      <c r="E192" s="15">
        <f>SUBTOTAL(9,E191:E191)</f>
        <v>645</v>
      </c>
      <c r="F192" s="15">
        <f>SUBTOTAL(9,F191:F191)</f>
        <v>489.86887999999999</v>
      </c>
      <c r="G192" s="15">
        <f>SUBTOTAL(9,G191:G191)</f>
        <v>-155.13112000000001</v>
      </c>
    </row>
    <row r="193" spans="2:7" ht="14.25" customHeight="1" x14ac:dyDescent="0.2">
      <c r="B193" s="10">
        <v>3490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128313</v>
      </c>
      <c r="F194" s="12">
        <v>0</v>
      </c>
      <c r="G194" s="12">
        <v>-128313</v>
      </c>
    </row>
    <row r="195" spans="2:7" x14ac:dyDescent="0.2">
      <c r="C195" s="4">
        <v>2</v>
      </c>
      <c r="D195" s="5" t="s">
        <v>156</v>
      </c>
      <c r="E195" s="12">
        <v>0</v>
      </c>
      <c r="F195" s="12">
        <v>39.144469999999998</v>
      </c>
      <c r="G195" s="12">
        <v>39.144469999999998</v>
      </c>
    </row>
    <row r="196" spans="2:7" x14ac:dyDescent="0.2">
      <c r="C196" s="4">
        <v>3</v>
      </c>
      <c r="D196" s="5" t="s">
        <v>157</v>
      </c>
      <c r="E196" s="12">
        <v>22672</v>
      </c>
      <c r="F196" s="12">
        <v>0</v>
      </c>
      <c r="G196" s="12">
        <v>-22672</v>
      </c>
    </row>
    <row r="197" spans="2:7" x14ac:dyDescent="0.2">
      <c r="C197" s="4">
        <v>4</v>
      </c>
      <c r="D197" s="5" t="s">
        <v>158</v>
      </c>
      <c r="E197" s="12">
        <v>4677780</v>
      </c>
      <c r="F197" s="12">
        <v>0</v>
      </c>
      <c r="G197" s="12">
        <v>-4677780</v>
      </c>
    </row>
    <row r="198" spans="2:7" x14ac:dyDescent="0.2">
      <c r="C198" s="4">
        <v>5</v>
      </c>
      <c r="D198" s="5" t="s">
        <v>159</v>
      </c>
      <c r="E198" s="12">
        <v>11557</v>
      </c>
      <c r="F198" s="12">
        <v>8858.0199200000006</v>
      </c>
      <c r="G198" s="12">
        <v>-2698.9800799999998</v>
      </c>
    </row>
    <row r="199" spans="2:7" x14ac:dyDescent="0.2">
      <c r="C199" s="4">
        <v>6</v>
      </c>
      <c r="D199" s="5" t="s">
        <v>160</v>
      </c>
      <c r="E199" s="12">
        <v>20236</v>
      </c>
      <c r="F199" s="12">
        <v>0</v>
      </c>
      <c r="G199" s="12">
        <v>-20236</v>
      </c>
    </row>
    <row r="200" spans="2:7" ht="15" customHeight="1" x14ac:dyDescent="0.2">
      <c r="C200" s="13">
        <f>SUBTOTAL(9,C194:C199)</f>
        <v>21</v>
      </c>
      <c r="D200" s="14" t="s">
        <v>161</v>
      </c>
      <c r="E200" s="15">
        <f>SUBTOTAL(9,E194:E199)</f>
        <v>4860558</v>
      </c>
      <c r="F200" s="15">
        <f>SUBTOTAL(9,F194:F199)</f>
        <v>8897.1643899999999</v>
      </c>
      <c r="G200" s="15">
        <f>SUBTOTAL(9,G194:G199)</f>
        <v>-4851660.8356100004</v>
      </c>
    </row>
    <row r="201" spans="2:7" ht="14.25" customHeight="1" x14ac:dyDescent="0.2">
      <c r="B201" s="10">
        <v>3495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95</v>
      </c>
      <c r="E202" s="12">
        <v>0</v>
      </c>
      <c r="F202" s="12">
        <v>774.6078</v>
      </c>
      <c r="G202" s="12">
        <v>774.6078</v>
      </c>
    </row>
    <row r="203" spans="2:7" ht="15" customHeight="1" x14ac:dyDescent="0.2">
      <c r="C203" s="13">
        <f>SUBTOTAL(9,C202:C202)</f>
        <v>1</v>
      </c>
      <c r="D203" s="14" t="s">
        <v>163</v>
      </c>
      <c r="E203" s="15">
        <f>SUBTOTAL(9,E202:E202)</f>
        <v>0</v>
      </c>
      <c r="F203" s="15">
        <f>SUBTOTAL(9,F202:F202)</f>
        <v>774.6078</v>
      </c>
      <c r="G203" s="15">
        <f>SUBTOTAL(9,G202:G202)</f>
        <v>774.6078</v>
      </c>
    </row>
    <row r="204" spans="2:7" ht="14.25" customHeight="1" x14ac:dyDescent="0.2">
      <c r="B204" s="10">
        <v>3496</v>
      </c>
      <c r="C204" s="4"/>
      <c r="D204" s="11" t="s">
        <v>164</v>
      </c>
      <c r="E204" s="1"/>
      <c r="F204" s="1"/>
      <c r="G204" s="1"/>
    </row>
    <row r="205" spans="2:7" x14ac:dyDescent="0.2">
      <c r="C205" s="4">
        <v>1</v>
      </c>
      <c r="D205" s="5" t="s">
        <v>165</v>
      </c>
      <c r="E205" s="12">
        <v>285175</v>
      </c>
      <c r="F205" s="12">
        <v>0</v>
      </c>
      <c r="G205" s="12">
        <v>-285175</v>
      </c>
    </row>
    <row r="206" spans="2:7" x14ac:dyDescent="0.2">
      <c r="C206" s="4">
        <v>2</v>
      </c>
      <c r="D206" s="5" t="s">
        <v>166</v>
      </c>
      <c r="E206" s="12">
        <v>71295</v>
      </c>
      <c r="F206" s="12">
        <v>0</v>
      </c>
      <c r="G206" s="12">
        <v>-71295</v>
      </c>
    </row>
    <row r="207" spans="2:7" ht="15" customHeight="1" x14ac:dyDescent="0.2">
      <c r="C207" s="13">
        <f>SUBTOTAL(9,C205:C206)</f>
        <v>3</v>
      </c>
      <c r="D207" s="14" t="s">
        <v>167</v>
      </c>
      <c r="E207" s="15">
        <f>SUBTOTAL(9,E205:E206)</f>
        <v>356470</v>
      </c>
      <c r="F207" s="15">
        <f>SUBTOTAL(9,F205:F206)</f>
        <v>0</v>
      </c>
      <c r="G207" s="15">
        <f>SUBTOTAL(9,G205:G206)</f>
        <v>-356470</v>
      </c>
    </row>
    <row r="208" spans="2:7" ht="14.25" customHeight="1" x14ac:dyDescent="0.2">
      <c r="B208" s="10">
        <v>3497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397147</v>
      </c>
      <c r="F209" s="12">
        <v>0</v>
      </c>
      <c r="G209" s="12">
        <v>-397147</v>
      </c>
    </row>
    <row r="210" spans="2:7" ht="15" customHeight="1" x14ac:dyDescent="0.2">
      <c r="C210" s="13">
        <f>SUBTOTAL(9,C209:C209)</f>
        <v>1</v>
      </c>
      <c r="D210" s="14" t="s">
        <v>170</v>
      </c>
      <c r="E210" s="15">
        <f>SUBTOTAL(9,E209:E209)</f>
        <v>397147</v>
      </c>
      <c r="F210" s="15">
        <f>SUBTOTAL(9,F209:F209)</f>
        <v>0</v>
      </c>
      <c r="G210" s="15">
        <f>SUBTOTAL(9,G209:G209)</f>
        <v>-397147</v>
      </c>
    </row>
    <row r="211" spans="2:7" ht="15" customHeight="1" x14ac:dyDescent="0.2">
      <c r="B211" s="4"/>
      <c r="C211" s="16">
        <f>SUBTOTAL(9,C121:C210)</f>
        <v>168</v>
      </c>
      <c r="D211" s="17" t="s">
        <v>171</v>
      </c>
      <c r="E211" s="18">
        <f>SUBTOTAL(9,E121:E210)</f>
        <v>8652044</v>
      </c>
      <c r="F211" s="18">
        <f>SUBTOTAL(9,F121:F210)</f>
        <v>2367496.03565</v>
      </c>
      <c r="G211" s="18">
        <f>SUBTOTAL(9,G121:G210)</f>
        <v>-6284547.96435</v>
      </c>
    </row>
    <row r="212" spans="2:7" ht="27" customHeight="1" x14ac:dyDescent="0.25">
      <c r="B212" s="1"/>
      <c r="C212" s="4"/>
      <c r="D212" s="9" t="s">
        <v>172</v>
      </c>
      <c r="E212" s="1"/>
      <c r="F212" s="1"/>
      <c r="G212" s="1"/>
    </row>
    <row r="213" spans="2:7" ht="14.25" customHeight="1" x14ac:dyDescent="0.2">
      <c r="B213" s="10">
        <v>3500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1</v>
      </c>
      <c r="D214" s="5" t="s">
        <v>174</v>
      </c>
      <c r="E214" s="12">
        <v>0</v>
      </c>
      <c r="F214" s="12">
        <v>60</v>
      </c>
      <c r="G214" s="12">
        <v>60</v>
      </c>
    </row>
    <row r="215" spans="2:7" ht="15" customHeight="1" x14ac:dyDescent="0.2">
      <c r="C215" s="13">
        <f>SUBTOTAL(9,C214:C214)</f>
        <v>1</v>
      </c>
      <c r="D215" s="14" t="s">
        <v>175</v>
      </c>
      <c r="E215" s="15">
        <f>SUBTOTAL(9,E214:E214)</f>
        <v>0</v>
      </c>
      <c r="F215" s="15">
        <f>SUBTOTAL(9,F214:F214)</f>
        <v>60</v>
      </c>
      <c r="G215" s="15">
        <f>SUBTOTAL(9,G214:G214)</f>
        <v>60</v>
      </c>
    </row>
    <row r="216" spans="2:7" ht="14.25" customHeight="1" x14ac:dyDescent="0.2">
      <c r="B216" s="10">
        <v>3510</v>
      </c>
      <c r="C216" s="4"/>
      <c r="D216" s="11" t="s">
        <v>176</v>
      </c>
      <c r="E216" s="1"/>
      <c r="F216" s="1"/>
      <c r="G216" s="1"/>
    </row>
    <row r="217" spans="2:7" x14ac:dyDescent="0.2">
      <c r="C217" s="4">
        <v>2</v>
      </c>
      <c r="D217" s="5" t="s">
        <v>64</v>
      </c>
      <c r="E217" s="12">
        <v>20915</v>
      </c>
      <c r="F217" s="12">
        <v>27926.32056</v>
      </c>
      <c r="G217" s="12">
        <v>7011.3205600000001</v>
      </c>
    </row>
    <row r="218" spans="2:7" x14ac:dyDescent="0.2">
      <c r="C218" s="4">
        <v>3</v>
      </c>
      <c r="D218" s="5" t="s">
        <v>177</v>
      </c>
      <c r="E218" s="12">
        <v>119308</v>
      </c>
      <c r="F218" s="12">
        <v>97779.450949999999</v>
      </c>
      <c r="G218" s="12">
        <v>-21528.549050000001</v>
      </c>
    </row>
    <row r="219" spans="2:7" ht="15" customHeight="1" x14ac:dyDescent="0.2">
      <c r="C219" s="13">
        <f>SUBTOTAL(9,C217:C218)</f>
        <v>5</v>
      </c>
      <c r="D219" s="14" t="s">
        <v>178</v>
      </c>
      <c r="E219" s="15">
        <f>SUBTOTAL(9,E217:E218)</f>
        <v>140223</v>
      </c>
      <c r="F219" s="15">
        <f>SUBTOTAL(9,F217:F218)</f>
        <v>125705.77150999999</v>
      </c>
      <c r="G219" s="15">
        <f>SUBTOTAL(9,G217:G218)</f>
        <v>-14517.228490000001</v>
      </c>
    </row>
    <row r="220" spans="2:7" ht="14.25" customHeight="1" x14ac:dyDescent="0.2">
      <c r="B220" s="10">
        <v>3525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36</v>
      </c>
      <c r="E221" s="12">
        <v>157573</v>
      </c>
      <c r="F221" s="12">
        <v>90715.007509999996</v>
      </c>
      <c r="G221" s="12">
        <v>-66857.992490000004</v>
      </c>
    </row>
    <row r="222" spans="2:7" x14ac:dyDescent="0.2">
      <c r="C222" s="4">
        <v>2</v>
      </c>
      <c r="D222" s="5" t="s">
        <v>64</v>
      </c>
      <c r="E222" s="12">
        <v>0</v>
      </c>
      <c r="F222" s="12">
        <v>5341.9513699999998</v>
      </c>
      <c r="G222" s="12">
        <v>5341.9513699999998</v>
      </c>
    </row>
    <row r="223" spans="2:7" ht="15" customHeight="1" x14ac:dyDescent="0.2">
      <c r="C223" s="13">
        <f>SUBTOTAL(9,C221:C222)</f>
        <v>3</v>
      </c>
      <c r="D223" s="14" t="s">
        <v>180</v>
      </c>
      <c r="E223" s="15">
        <f>SUBTOTAL(9,E221:E222)</f>
        <v>157573</v>
      </c>
      <c r="F223" s="15">
        <f>SUBTOTAL(9,F221:F222)</f>
        <v>96056.958879999991</v>
      </c>
      <c r="G223" s="15">
        <f>SUBTOTAL(9,G221:G222)</f>
        <v>-61516.041120000002</v>
      </c>
    </row>
    <row r="224" spans="2:7" ht="14.25" customHeight="1" x14ac:dyDescent="0.2">
      <c r="B224" s="10">
        <v>3531</v>
      </c>
      <c r="C224" s="4"/>
      <c r="D224" s="11" t="s">
        <v>181</v>
      </c>
      <c r="E224" s="1"/>
      <c r="F224" s="1"/>
      <c r="G224" s="1"/>
    </row>
    <row r="225" spans="2:7" x14ac:dyDescent="0.2">
      <c r="C225" s="4">
        <v>1</v>
      </c>
      <c r="D225" s="5" t="s">
        <v>64</v>
      </c>
      <c r="E225" s="12">
        <v>103</v>
      </c>
      <c r="F225" s="12">
        <v>0</v>
      </c>
      <c r="G225" s="12">
        <v>-103</v>
      </c>
    </row>
    <row r="226" spans="2:7" ht="15" customHeight="1" x14ac:dyDescent="0.2">
      <c r="C226" s="13">
        <f>SUBTOTAL(9,C225:C225)</f>
        <v>1</v>
      </c>
      <c r="D226" s="14" t="s">
        <v>182</v>
      </c>
      <c r="E226" s="15">
        <f>SUBTOTAL(9,E225:E225)</f>
        <v>103</v>
      </c>
      <c r="F226" s="15">
        <f>SUBTOTAL(9,F225:F225)</f>
        <v>0</v>
      </c>
      <c r="G226" s="15">
        <f>SUBTOTAL(9,G225:G225)</f>
        <v>-103</v>
      </c>
    </row>
    <row r="227" spans="2:7" ht="14.25" customHeight="1" x14ac:dyDescent="0.2">
      <c r="B227" s="10">
        <v>3533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64</v>
      </c>
      <c r="E228" s="12">
        <v>3036</v>
      </c>
      <c r="F228" s="12">
        <v>3634.3643900000002</v>
      </c>
      <c r="G228" s="12">
        <v>598.36438999999996</v>
      </c>
    </row>
    <row r="229" spans="2:7" ht="15" customHeight="1" x14ac:dyDescent="0.2">
      <c r="C229" s="13">
        <f>SUBTOTAL(9,C228:C228)</f>
        <v>2</v>
      </c>
      <c r="D229" s="14" t="s">
        <v>184</v>
      </c>
      <c r="E229" s="15">
        <f>SUBTOTAL(9,E228:E228)</f>
        <v>3036</v>
      </c>
      <c r="F229" s="15">
        <f>SUBTOTAL(9,F228:F228)</f>
        <v>3634.3643900000002</v>
      </c>
      <c r="G229" s="15">
        <f>SUBTOTAL(9,G228:G228)</f>
        <v>598.36438999999996</v>
      </c>
    </row>
    <row r="230" spans="2:7" ht="14.25" customHeight="1" x14ac:dyDescent="0.2">
      <c r="B230" s="10">
        <v>3540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3</v>
      </c>
      <c r="D231" s="5" t="s">
        <v>95</v>
      </c>
      <c r="E231" s="12">
        <v>3050</v>
      </c>
      <c r="F231" s="12">
        <v>1714.8376499999999</v>
      </c>
      <c r="G231" s="12">
        <v>-1335.1623500000001</v>
      </c>
    </row>
    <row r="232" spans="2:7" x14ac:dyDescent="0.2">
      <c r="C232" s="4">
        <v>4</v>
      </c>
      <c r="D232" s="5" t="s">
        <v>186</v>
      </c>
      <c r="E232" s="12">
        <v>667</v>
      </c>
      <c r="F232" s="12">
        <v>498.43700000000001</v>
      </c>
      <c r="G232" s="12">
        <v>-168.56299999999999</v>
      </c>
    </row>
    <row r="233" spans="2:7" x14ac:dyDescent="0.2">
      <c r="C233" s="4">
        <v>5</v>
      </c>
      <c r="D233" s="5" t="s">
        <v>187</v>
      </c>
      <c r="E233" s="12">
        <v>14415</v>
      </c>
      <c r="F233" s="12">
        <v>6958.7507999999998</v>
      </c>
      <c r="G233" s="12">
        <v>-7456.2492000000002</v>
      </c>
    </row>
    <row r="234" spans="2:7" x14ac:dyDescent="0.2">
      <c r="C234" s="4">
        <v>6</v>
      </c>
      <c r="D234" s="5" t="s">
        <v>188</v>
      </c>
      <c r="E234" s="12">
        <v>1698</v>
      </c>
      <c r="F234" s="12">
        <v>224</v>
      </c>
      <c r="G234" s="12">
        <v>-1474</v>
      </c>
    </row>
    <row r="235" spans="2:7" x14ac:dyDescent="0.2">
      <c r="C235" s="4">
        <v>86</v>
      </c>
      <c r="D235" s="5" t="s">
        <v>189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>
        <f>SUBTOTAL(9,C231:C235)</f>
        <v>104</v>
      </c>
      <c r="D236" s="14" t="s">
        <v>190</v>
      </c>
      <c r="E236" s="15">
        <f>SUBTOTAL(9,E231:E235)</f>
        <v>19930</v>
      </c>
      <c r="F236" s="15">
        <f>SUBTOTAL(9,F231:F235)</f>
        <v>9396.0254499999992</v>
      </c>
      <c r="G236" s="15">
        <f>SUBTOTAL(9,G231:G235)</f>
        <v>-10533.974550000001</v>
      </c>
    </row>
    <row r="237" spans="2:7" ht="14.25" customHeight="1" x14ac:dyDescent="0.2">
      <c r="B237" s="10">
        <v>3545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1</v>
      </c>
      <c r="D238" s="5" t="s">
        <v>95</v>
      </c>
      <c r="E238" s="12">
        <v>0</v>
      </c>
      <c r="F238" s="12">
        <v>2301.1597999999999</v>
      </c>
      <c r="G238" s="12">
        <v>2301.1597999999999</v>
      </c>
    </row>
    <row r="239" spans="2:7" ht="15" customHeight="1" x14ac:dyDescent="0.2">
      <c r="C239" s="13">
        <f>SUBTOTAL(9,C238:C238)</f>
        <v>1</v>
      </c>
      <c r="D239" s="14" t="s">
        <v>192</v>
      </c>
      <c r="E239" s="15">
        <f>SUBTOTAL(9,E238:E238)</f>
        <v>0</v>
      </c>
      <c r="F239" s="15">
        <f>SUBTOTAL(9,F238:F238)</f>
        <v>2301.1597999999999</v>
      </c>
      <c r="G239" s="15">
        <f>SUBTOTAL(9,G238:G238)</f>
        <v>2301.1597999999999</v>
      </c>
    </row>
    <row r="240" spans="2:7" ht="14.25" customHeight="1" x14ac:dyDescent="0.2">
      <c r="B240" s="10">
        <v>3554</v>
      </c>
      <c r="C240" s="4"/>
      <c r="D240" s="11" t="s">
        <v>193</v>
      </c>
      <c r="E240" s="1"/>
      <c r="F240" s="1"/>
      <c r="G240" s="1"/>
    </row>
    <row r="241" spans="2:7" x14ac:dyDescent="0.2">
      <c r="C241" s="4">
        <v>1</v>
      </c>
      <c r="D241" s="5" t="s">
        <v>95</v>
      </c>
      <c r="E241" s="12">
        <v>0</v>
      </c>
      <c r="F241" s="12">
        <v>27.6</v>
      </c>
      <c r="G241" s="12">
        <v>27.6</v>
      </c>
    </row>
    <row r="242" spans="2:7" ht="15" customHeight="1" x14ac:dyDescent="0.2">
      <c r="C242" s="13">
        <f>SUBTOTAL(9,C241:C241)</f>
        <v>1</v>
      </c>
      <c r="D242" s="14" t="s">
        <v>194</v>
      </c>
      <c r="E242" s="15">
        <f>SUBTOTAL(9,E241:E241)</f>
        <v>0</v>
      </c>
      <c r="F242" s="15">
        <f>SUBTOTAL(9,F241:F241)</f>
        <v>27.6</v>
      </c>
      <c r="G242" s="15">
        <f>SUBTOTAL(9,G241:G241)</f>
        <v>27.6</v>
      </c>
    </row>
    <row r="243" spans="2:7" ht="14.25" customHeight="1" x14ac:dyDescent="0.2">
      <c r="B243" s="10">
        <v>3562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2</v>
      </c>
      <c r="D244" s="5" t="s">
        <v>95</v>
      </c>
      <c r="E244" s="12">
        <v>2042</v>
      </c>
      <c r="F244" s="12">
        <v>2285</v>
      </c>
      <c r="G244" s="12">
        <v>243</v>
      </c>
    </row>
    <row r="245" spans="2:7" ht="15" customHeight="1" x14ac:dyDescent="0.2">
      <c r="C245" s="13">
        <f>SUBTOTAL(9,C244:C244)</f>
        <v>2</v>
      </c>
      <c r="D245" s="14" t="s">
        <v>196</v>
      </c>
      <c r="E245" s="15">
        <f>SUBTOTAL(9,E244:E244)</f>
        <v>2042</v>
      </c>
      <c r="F245" s="15">
        <f>SUBTOTAL(9,F244:F244)</f>
        <v>2285</v>
      </c>
      <c r="G245" s="15">
        <f>SUBTOTAL(9,G244:G244)</f>
        <v>243</v>
      </c>
    </row>
    <row r="246" spans="2:7" ht="14.25" customHeight="1" x14ac:dyDescent="0.2">
      <c r="B246" s="10">
        <v>3563</v>
      </c>
      <c r="C246" s="4"/>
      <c r="D246" s="11" t="s">
        <v>197</v>
      </c>
      <c r="E246" s="1"/>
      <c r="F246" s="1"/>
      <c r="G246" s="1"/>
    </row>
    <row r="247" spans="2:7" x14ac:dyDescent="0.2">
      <c r="C247" s="4">
        <v>2</v>
      </c>
      <c r="D247" s="5" t="s">
        <v>95</v>
      </c>
      <c r="E247" s="12">
        <v>2551</v>
      </c>
      <c r="F247" s="12">
        <v>3257.9158200000002</v>
      </c>
      <c r="G247" s="12">
        <v>706.91582000000005</v>
      </c>
    </row>
    <row r="248" spans="2:7" x14ac:dyDescent="0.2">
      <c r="C248" s="4">
        <v>3</v>
      </c>
      <c r="D248" s="5" t="s">
        <v>15</v>
      </c>
      <c r="E248" s="12">
        <v>350</v>
      </c>
      <c r="F248" s="12">
        <v>114.65</v>
      </c>
      <c r="G248" s="12">
        <v>-235.35</v>
      </c>
    </row>
    <row r="249" spans="2:7" ht="15" customHeight="1" x14ac:dyDescent="0.2">
      <c r="C249" s="13">
        <f>SUBTOTAL(9,C247:C248)</f>
        <v>5</v>
      </c>
      <c r="D249" s="14" t="s">
        <v>198</v>
      </c>
      <c r="E249" s="15">
        <f>SUBTOTAL(9,E247:E248)</f>
        <v>2901</v>
      </c>
      <c r="F249" s="15">
        <f>SUBTOTAL(9,F247:F248)</f>
        <v>3372.5658200000003</v>
      </c>
      <c r="G249" s="15">
        <f>SUBTOTAL(9,G247:G248)</f>
        <v>471.56582000000003</v>
      </c>
    </row>
    <row r="250" spans="2:7" ht="14.25" customHeight="1" x14ac:dyDescent="0.2">
      <c r="B250" s="10">
        <v>3585</v>
      </c>
      <c r="C250" s="4"/>
      <c r="D250" s="11" t="s">
        <v>199</v>
      </c>
      <c r="E250" s="1"/>
      <c r="F250" s="1"/>
      <c r="G250" s="1"/>
    </row>
    <row r="251" spans="2:7" x14ac:dyDescent="0.2">
      <c r="C251" s="4">
        <v>1</v>
      </c>
      <c r="D251" s="5" t="s">
        <v>200</v>
      </c>
      <c r="E251" s="12">
        <v>1094</v>
      </c>
      <c r="F251" s="12">
        <v>1134.0200600000001</v>
      </c>
      <c r="G251" s="12">
        <v>40.020060000000001</v>
      </c>
    </row>
    <row r="252" spans="2:7" ht="15" customHeight="1" x14ac:dyDescent="0.2">
      <c r="C252" s="13">
        <f>SUBTOTAL(9,C251:C251)</f>
        <v>1</v>
      </c>
      <c r="D252" s="14" t="s">
        <v>201</v>
      </c>
      <c r="E252" s="15">
        <f>SUBTOTAL(9,E251:E251)</f>
        <v>1094</v>
      </c>
      <c r="F252" s="15">
        <f>SUBTOTAL(9,F251:F251)</f>
        <v>1134.0200600000001</v>
      </c>
      <c r="G252" s="15">
        <f>SUBTOTAL(9,G251:G251)</f>
        <v>40.020060000000001</v>
      </c>
    </row>
    <row r="253" spans="2:7" ht="14.25" customHeight="1" x14ac:dyDescent="0.2">
      <c r="B253" s="10">
        <v>3587</v>
      </c>
      <c r="C253" s="4"/>
      <c r="D253" s="11" t="s">
        <v>202</v>
      </c>
      <c r="E253" s="1"/>
      <c r="F253" s="1"/>
      <c r="G253" s="1"/>
    </row>
    <row r="254" spans="2:7" x14ac:dyDescent="0.2">
      <c r="C254" s="4">
        <v>1</v>
      </c>
      <c r="D254" s="5" t="s">
        <v>95</v>
      </c>
      <c r="E254" s="12">
        <v>100</v>
      </c>
      <c r="F254" s="12">
        <v>45</v>
      </c>
      <c r="G254" s="12">
        <v>-55</v>
      </c>
    </row>
    <row r="255" spans="2:7" x14ac:dyDescent="0.2">
      <c r="C255" s="4">
        <v>4</v>
      </c>
      <c r="D255" s="5" t="s">
        <v>203</v>
      </c>
      <c r="E255" s="12">
        <v>44953</v>
      </c>
      <c r="F255" s="12">
        <v>46218.05732</v>
      </c>
      <c r="G255" s="12">
        <v>1265.0573199999999</v>
      </c>
    </row>
    <row r="256" spans="2:7" ht="15" customHeight="1" x14ac:dyDescent="0.2">
      <c r="C256" s="13">
        <f>SUBTOTAL(9,C254:C255)</f>
        <v>5</v>
      </c>
      <c r="D256" s="14" t="s">
        <v>204</v>
      </c>
      <c r="E256" s="15">
        <f>SUBTOTAL(9,E254:E255)</f>
        <v>45053</v>
      </c>
      <c r="F256" s="15">
        <f>SUBTOTAL(9,F254:F255)</f>
        <v>46263.05732</v>
      </c>
      <c r="G256" s="15">
        <f>SUBTOTAL(9,G254:G255)</f>
        <v>1210.0573199999999</v>
      </c>
    </row>
    <row r="257" spans="2:7" ht="14.25" customHeight="1" x14ac:dyDescent="0.2">
      <c r="B257" s="10">
        <v>3595</v>
      </c>
      <c r="C257" s="4"/>
      <c r="D257" s="11" t="s">
        <v>205</v>
      </c>
      <c r="E257" s="1"/>
      <c r="F257" s="1"/>
      <c r="G257" s="1"/>
    </row>
    <row r="258" spans="2:7" x14ac:dyDescent="0.2">
      <c r="C258" s="4">
        <v>1</v>
      </c>
      <c r="D258" s="5" t="s">
        <v>206</v>
      </c>
      <c r="E258" s="12">
        <v>421715</v>
      </c>
      <c r="F258" s="12">
        <v>359639.61021000001</v>
      </c>
      <c r="G258" s="12">
        <v>-62075.389790000001</v>
      </c>
    </row>
    <row r="259" spans="2:7" ht="15" customHeight="1" x14ac:dyDescent="0.2">
      <c r="C259" s="13">
        <f>SUBTOTAL(9,C258:C258)</f>
        <v>1</v>
      </c>
      <c r="D259" s="14" t="s">
        <v>207</v>
      </c>
      <c r="E259" s="15">
        <f>SUBTOTAL(9,E258:E258)</f>
        <v>421715</v>
      </c>
      <c r="F259" s="15">
        <f>SUBTOTAL(9,F258:F258)</f>
        <v>359639.61021000001</v>
      </c>
      <c r="G259" s="15">
        <f>SUBTOTAL(9,G258:G258)</f>
        <v>-62075.389790000001</v>
      </c>
    </row>
    <row r="260" spans="2:7" ht="15" customHeight="1" x14ac:dyDescent="0.2">
      <c r="B260" s="4"/>
      <c r="C260" s="16">
        <f>SUBTOTAL(9,C213:C259)</f>
        <v>132</v>
      </c>
      <c r="D260" s="17" t="s">
        <v>208</v>
      </c>
      <c r="E260" s="18">
        <f>SUBTOTAL(9,E213:E259)</f>
        <v>793670</v>
      </c>
      <c r="F260" s="18">
        <f>SUBTOTAL(9,F213:F259)</f>
        <v>649876.13344000001</v>
      </c>
      <c r="G260" s="18">
        <f>SUBTOTAL(9,G213:G259)</f>
        <v>-143793.86656000005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3600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2</v>
      </c>
      <c r="D263" s="5" t="s">
        <v>95</v>
      </c>
      <c r="E263" s="12">
        <v>0</v>
      </c>
      <c r="F263" s="12">
        <v>1186.56531</v>
      </c>
      <c r="G263" s="12">
        <v>1186.56531</v>
      </c>
    </row>
    <row r="264" spans="2:7" ht="15" customHeight="1" x14ac:dyDescent="0.2">
      <c r="C264" s="13">
        <f>SUBTOTAL(9,C263:C263)</f>
        <v>2</v>
      </c>
      <c r="D264" s="14" t="s">
        <v>211</v>
      </c>
      <c r="E264" s="15">
        <f>SUBTOTAL(9,E263:E263)</f>
        <v>0</v>
      </c>
      <c r="F264" s="15">
        <f>SUBTOTAL(9,F263:F263)</f>
        <v>1186.56531</v>
      </c>
      <c r="G264" s="15">
        <f>SUBTOTAL(9,G263:G263)</f>
        <v>1186.56531</v>
      </c>
    </row>
    <row r="265" spans="2:7" ht="14.25" customHeight="1" x14ac:dyDescent="0.2">
      <c r="B265" s="10">
        <v>3601</v>
      </c>
      <c r="C265" s="4"/>
      <c r="D265" s="11" t="s">
        <v>212</v>
      </c>
      <c r="E265" s="1"/>
      <c r="F265" s="1"/>
      <c r="G265" s="1"/>
    </row>
    <row r="266" spans="2:7" x14ac:dyDescent="0.2">
      <c r="C266" s="4">
        <v>2</v>
      </c>
      <c r="D266" s="5" t="s">
        <v>95</v>
      </c>
      <c r="E266" s="12">
        <v>0</v>
      </c>
      <c r="F266" s="12">
        <v>281.66937999999999</v>
      </c>
      <c r="G266" s="12">
        <v>281.66937999999999</v>
      </c>
    </row>
    <row r="267" spans="2:7" ht="15" customHeight="1" x14ac:dyDescent="0.2">
      <c r="C267" s="13">
        <f>SUBTOTAL(9,C266:C266)</f>
        <v>2</v>
      </c>
      <c r="D267" s="14" t="s">
        <v>213</v>
      </c>
      <c r="E267" s="15">
        <f>SUBTOTAL(9,E266:E266)</f>
        <v>0</v>
      </c>
      <c r="F267" s="15">
        <f>SUBTOTAL(9,F266:F266)</f>
        <v>281.66937999999999</v>
      </c>
      <c r="G267" s="15">
        <f>SUBTOTAL(9,G266:G266)</f>
        <v>281.66937999999999</v>
      </c>
    </row>
    <row r="268" spans="2:7" ht="14.25" customHeight="1" x14ac:dyDescent="0.2">
      <c r="B268" s="10">
        <v>3605</v>
      </c>
      <c r="C268" s="4"/>
      <c r="D268" s="11" t="s">
        <v>214</v>
      </c>
      <c r="E268" s="1"/>
      <c r="F268" s="1"/>
      <c r="G268" s="1"/>
    </row>
    <row r="269" spans="2:7" x14ac:dyDescent="0.2">
      <c r="C269" s="4">
        <v>1</v>
      </c>
      <c r="D269" s="5" t="s">
        <v>215</v>
      </c>
      <c r="E269" s="12">
        <v>23510</v>
      </c>
      <c r="F269" s="12">
        <v>20946.47321</v>
      </c>
      <c r="G269" s="12">
        <v>-2563.5267899999999</v>
      </c>
    </row>
    <row r="270" spans="2:7" x14ac:dyDescent="0.2">
      <c r="C270" s="4">
        <v>4</v>
      </c>
      <c r="D270" s="5" t="s">
        <v>216</v>
      </c>
      <c r="E270" s="12">
        <v>2440</v>
      </c>
      <c r="F270" s="12">
        <v>3227.5835999999999</v>
      </c>
      <c r="G270" s="12">
        <v>787.58360000000005</v>
      </c>
    </row>
    <row r="271" spans="2:7" x14ac:dyDescent="0.2">
      <c r="C271" s="4">
        <v>5</v>
      </c>
      <c r="D271" s="5" t="s">
        <v>217</v>
      </c>
      <c r="E271" s="12">
        <v>55590</v>
      </c>
      <c r="F271" s="12">
        <v>45048.61836</v>
      </c>
      <c r="G271" s="12">
        <v>-10541.38164</v>
      </c>
    </row>
    <row r="272" spans="2:7" x14ac:dyDescent="0.2">
      <c r="C272" s="4">
        <v>6</v>
      </c>
      <c r="D272" s="5" t="s">
        <v>218</v>
      </c>
      <c r="E272" s="12">
        <v>24550</v>
      </c>
      <c r="F272" s="12">
        <v>19765.082630000001</v>
      </c>
      <c r="G272" s="12">
        <v>-4784.9173700000001</v>
      </c>
    </row>
    <row r="273" spans="2:7" ht="15" customHeight="1" x14ac:dyDescent="0.2">
      <c r="C273" s="13">
        <f>SUBTOTAL(9,C269:C272)</f>
        <v>16</v>
      </c>
      <c r="D273" s="14" t="s">
        <v>219</v>
      </c>
      <c r="E273" s="15">
        <f>SUBTOTAL(9,E269:E272)</f>
        <v>106090</v>
      </c>
      <c r="F273" s="15">
        <f>SUBTOTAL(9,F269:F272)</f>
        <v>88987.757800000007</v>
      </c>
      <c r="G273" s="15">
        <f>SUBTOTAL(9,G269:G272)</f>
        <v>-17102.242200000001</v>
      </c>
    </row>
    <row r="274" spans="2:7" ht="14.25" customHeight="1" x14ac:dyDescent="0.2">
      <c r="B274" s="10">
        <v>3614</v>
      </c>
      <c r="C274" s="4"/>
      <c r="D274" s="11" t="s">
        <v>220</v>
      </c>
      <c r="E274" s="1"/>
      <c r="F274" s="1"/>
      <c r="G274" s="1"/>
    </row>
    <row r="275" spans="2:7" x14ac:dyDescent="0.2">
      <c r="C275" s="4">
        <v>1</v>
      </c>
      <c r="D275" s="5" t="s">
        <v>221</v>
      </c>
      <c r="E275" s="12">
        <v>30000</v>
      </c>
      <c r="F275" s="12">
        <v>23622.734339999999</v>
      </c>
      <c r="G275" s="12">
        <v>-6377.26566</v>
      </c>
    </row>
    <row r="276" spans="2:7" x14ac:dyDescent="0.2">
      <c r="C276" s="4">
        <v>90</v>
      </c>
      <c r="D276" s="5" t="s">
        <v>222</v>
      </c>
      <c r="E276" s="12">
        <v>18600000</v>
      </c>
      <c r="F276" s="12">
        <v>17484001.994819999</v>
      </c>
      <c r="G276" s="12">
        <v>-1115998.0051800001</v>
      </c>
    </row>
    <row r="277" spans="2:7" ht="15" customHeight="1" x14ac:dyDescent="0.2">
      <c r="C277" s="13">
        <f>SUBTOTAL(9,C275:C276)</f>
        <v>91</v>
      </c>
      <c r="D277" s="14" t="s">
        <v>223</v>
      </c>
      <c r="E277" s="15">
        <f>SUBTOTAL(9,E275:E276)</f>
        <v>18630000</v>
      </c>
      <c r="F277" s="15">
        <f>SUBTOTAL(9,F275:F276)</f>
        <v>17507624.72916</v>
      </c>
      <c r="G277" s="15">
        <f>SUBTOTAL(9,G275:G276)</f>
        <v>-1122375.2708400001</v>
      </c>
    </row>
    <row r="278" spans="2:7" ht="14.25" customHeight="1" x14ac:dyDescent="0.2">
      <c r="B278" s="10">
        <v>3615</v>
      </c>
      <c r="C278" s="4"/>
      <c r="D278" s="11" t="s">
        <v>224</v>
      </c>
      <c r="E278" s="1"/>
      <c r="F278" s="1"/>
      <c r="G278" s="1"/>
    </row>
    <row r="279" spans="2:7" x14ac:dyDescent="0.2">
      <c r="C279" s="4">
        <v>1</v>
      </c>
      <c r="D279" s="5" t="s">
        <v>225</v>
      </c>
      <c r="E279" s="12">
        <v>148000</v>
      </c>
      <c r="F279" s="12">
        <v>132592.90741000001</v>
      </c>
      <c r="G279" s="12">
        <v>-15407.09259</v>
      </c>
    </row>
    <row r="280" spans="2:7" ht="15" customHeight="1" x14ac:dyDescent="0.2">
      <c r="C280" s="13">
        <f>SUBTOTAL(9,C279:C279)</f>
        <v>1</v>
      </c>
      <c r="D280" s="14" t="s">
        <v>226</v>
      </c>
      <c r="E280" s="15">
        <f>SUBTOTAL(9,E279:E279)</f>
        <v>148000</v>
      </c>
      <c r="F280" s="15">
        <f>SUBTOTAL(9,F279:F279)</f>
        <v>132592.90741000001</v>
      </c>
      <c r="G280" s="15">
        <f>SUBTOTAL(9,G279:G279)</f>
        <v>-15407.09259</v>
      </c>
    </row>
    <row r="281" spans="2:7" ht="14.25" customHeight="1" x14ac:dyDescent="0.2">
      <c r="B281" s="10">
        <v>3616</v>
      </c>
      <c r="C281" s="4"/>
      <c r="D281" s="11" t="s">
        <v>227</v>
      </c>
      <c r="E281" s="1"/>
      <c r="F281" s="1"/>
      <c r="G281" s="1"/>
    </row>
    <row r="282" spans="2:7" x14ac:dyDescent="0.2">
      <c r="C282" s="4">
        <v>1</v>
      </c>
      <c r="D282" s="5" t="s">
        <v>225</v>
      </c>
      <c r="E282" s="12">
        <v>108000</v>
      </c>
      <c r="F282" s="12">
        <v>105919.432</v>
      </c>
      <c r="G282" s="12">
        <v>-2080.5680000000002</v>
      </c>
    </row>
    <row r="283" spans="2:7" ht="15" customHeight="1" x14ac:dyDescent="0.2">
      <c r="C283" s="13">
        <f>SUBTOTAL(9,C282:C282)</f>
        <v>1</v>
      </c>
      <c r="D283" s="14" t="s">
        <v>228</v>
      </c>
      <c r="E283" s="15">
        <f>SUBTOTAL(9,E282:E282)</f>
        <v>108000</v>
      </c>
      <c r="F283" s="15">
        <f>SUBTOTAL(9,F282:F282)</f>
        <v>105919.432</v>
      </c>
      <c r="G283" s="15">
        <f>SUBTOTAL(9,G282:G282)</f>
        <v>-2080.5680000000002</v>
      </c>
    </row>
    <row r="284" spans="2:7" ht="14.25" customHeight="1" x14ac:dyDescent="0.2">
      <c r="B284" s="10">
        <v>3634</v>
      </c>
      <c r="C284" s="4"/>
      <c r="D284" s="11" t="s">
        <v>229</v>
      </c>
      <c r="E284" s="1"/>
      <c r="F284" s="1"/>
      <c r="G284" s="1"/>
    </row>
    <row r="285" spans="2:7" x14ac:dyDescent="0.2">
      <c r="C285" s="4">
        <v>85</v>
      </c>
      <c r="D285" s="5" t="s">
        <v>230</v>
      </c>
      <c r="E285" s="12">
        <v>202</v>
      </c>
      <c r="F285" s="12">
        <v>960.61800000000005</v>
      </c>
      <c r="G285" s="12">
        <v>758.61800000000005</v>
      </c>
    </row>
    <row r="286" spans="2:7" ht="15" customHeight="1" x14ac:dyDescent="0.2">
      <c r="C286" s="13">
        <f>SUBTOTAL(9,C285:C285)</f>
        <v>85</v>
      </c>
      <c r="D286" s="14" t="s">
        <v>231</v>
      </c>
      <c r="E286" s="15">
        <f>SUBTOTAL(9,E285:E285)</f>
        <v>202</v>
      </c>
      <c r="F286" s="15">
        <f>SUBTOTAL(9,F285:F285)</f>
        <v>960.61800000000005</v>
      </c>
      <c r="G286" s="15">
        <f>SUBTOTAL(9,G285:G285)</f>
        <v>758.61800000000005</v>
      </c>
    </row>
    <row r="287" spans="2:7" ht="14.25" customHeight="1" x14ac:dyDescent="0.2">
      <c r="B287" s="10">
        <v>3635</v>
      </c>
      <c r="C287" s="4"/>
      <c r="D287" s="11" t="s">
        <v>232</v>
      </c>
      <c r="E287" s="1"/>
      <c r="F287" s="1"/>
      <c r="G287" s="1"/>
    </row>
    <row r="288" spans="2:7" x14ac:dyDescent="0.2">
      <c r="C288" s="4">
        <v>1</v>
      </c>
      <c r="D288" s="5" t="s">
        <v>233</v>
      </c>
      <c r="E288" s="12">
        <v>28000</v>
      </c>
      <c r="F288" s="12">
        <v>24061.38911</v>
      </c>
      <c r="G288" s="12">
        <v>-3938.6108899999999</v>
      </c>
    </row>
    <row r="289" spans="2:7" x14ac:dyDescent="0.2">
      <c r="C289" s="4">
        <v>85</v>
      </c>
      <c r="D289" s="5" t="s">
        <v>234</v>
      </c>
      <c r="E289" s="12">
        <v>200</v>
      </c>
      <c r="F289" s="12">
        <v>398.91651999999999</v>
      </c>
      <c r="G289" s="12">
        <v>198.91651999999999</v>
      </c>
    </row>
    <row r="290" spans="2:7" ht="15" customHeight="1" x14ac:dyDescent="0.2">
      <c r="C290" s="13">
        <f>SUBTOTAL(9,C288:C289)</f>
        <v>86</v>
      </c>
      <c r="D290" s="14" t="s">
        <v>235</v>
      </c>
      <c r="E290" s="15">
        <f>SUBTOTAL(9,E288:E289)</f>
        <v>28200</v>
      </c>
      <c r="F290" s="15">
        <f>SUBTOTAL(9,F288:F289)</f>
        <v>24460.305629999999</v>
      </c>
      <c r="G290" s="15">
        <f>SUBTOTAL(9,G288:G289)</f>
        <v>-3739.6943700000002</v>
      </c>
    </row>
    <row r="291" spans="2:7" ht="14.25" customHeight="1" x14ac:dyDescent="0.2">
      <c r="B291" s="10">
        <v>3640</v>
      </c>
      <c r="C291" s="4"/>
      <c r="D291" s="11" t="s">
        <v>236</v>
      </c>
      <c r="E291" s="1"/>
      <c r="F291" s="1"/>
      <c r="G291" s="1"/>
    </row>
    <row r="292" spans="2:7" x14ac:dyDescent="0.2">
      <c r="C292" s="4">
        <v>1</v>
      </c>
      <c r="D292" s="5" t="s">
        <v>95</v>
      </c>
      <c r="E292" s="12">
        <v>0</v>
      </c>
      <c r="F292" s="12">
        <v>6.5</v>
      </c>
      <c r="G292" s="12">
        <v>6.5</v>
      </c>
    </row>
    <row r="293" spans="2:7" x14ac:dyDescent="0.2">
      <c r="C293" s="4">
        <v>4</v>
      </c>
      <c r="D293" s="5" t="s">
        <v>237</v>
      </c>
      <c r="E293" s="12">
        <v>6450</v>
      </c>
      <c r="F293" s="12">
        <v>0</v>
      </c>
      <c r="G293" s="12">
        <v>-6450</v>
      </c>
    </row>
    <row r="294" spans="2:7" x14ac:dyDescent="0.2">
      <c r="C294" s="4">
        <v>5</v>
      </c>
      <c r="D294" s="5" t="s">
        <v>189</v>
      </c>
      <c r="E294" s="12">
        <v>2340</v>
      </c>
      <c r="F294" s="12">
        <v>5244.9716799999997</v>
      </c>
      <c r="G294" s="12">
        <v>2904.9716800000001</v>
      </c>
    </row>
    <row r="295" spans="2:7" x14ac:dyDescent="0.2">
      <c r="C295" s="4">
        <v>6</v>
      </c>
      <c r="D295" s="5" t="s">
        <v>127</v>
      </c>
      <c r="E295" s="12">
        <v>0</v>
      </c>
      <c r="F295" s="12">
        <v>4084.5049100000001</v>
      </c>
      <c r="G295" s="12">
        <v>4084.5049100000001</v>
      </c>
    </row>
    <row r="296" spans="2:7" x14ac:dyDescent="0.2">
      <c r="C296" s="4">
        <v>7</v>
      </c>
      <c r="D296" s="5" t="s">
        <v>238</v>
      </c>
      <c r="E296" s="12">
        <v>20910</v>
      </c>
      <c r="F296" s="12">
        <v>15460.505590000001</v>
      </c>
      <c r="G296" s="12">
        <v>-5449.4944100000002</v>
      </c>
    </row>
    <row r="297" spans="2:7" x14ac:dyDescent="0.2">
      <c r="C297" s="4">
        <v>8</v>
      </c>
      <c r="D297" s="5" t="s">
        <v>239</v>
      </c>
      <c r="E297" s="12">
        <v>11318</v>
      </c>
      <c r="F297" s="12">
        <v>8178.4114799999998</v>
      </c>
      <c r="G297" s="12">
        <v>-3139.5885199999998</v>
      </c>
    </row>
    <row r="298" spans="2:7" x14ac:dyDescent="0.2">
      <c r="C298" s="4">
        <v>9</v>
      </c>
      <c r="D298" s="5" t="s">
        <v>240</v>
      </c>
      <c r="E298" s="12">
        <v>0</v>
      </c>
      <c r="F298" s="12">
        <v>1563</v>
      </c>
      <c r="G298" s="12">
        <v>1563</v>
      </c>
    </row>
    <row r="299" spans="2:7" ht="15" customHeight="1" x14ac:dyDescent="0.2">
      <c r="C299" s="13">
        <f>SUBTOTAL(9,C292:C298)</f>
        <v>40</v>
      </c>
      <c r="D299" s="14" t="s">
        <v>241</v>
      </c>
      <c r="E299" s="15">
        <f>SUBTOTAL(9,E292:E298)</f>
        <v>41018</v>
      </c>
      <c r="F299" s="15">
        <f>SUBTOTAL(9,F292:F298)</f>
        <v>34537.893660000002</v>
      </c>
      <c r="G299" s="15">
        <f>SUBTOTAL(9,G292:G298)</f>
        <v>-6480.1063400000003</v>
      </c>
    </row>
    <row r="300" spans="2:7" ht="14.25" customHeight="1" x14ac:dyDescent="0.2">
      <c r="B300" s="10">
        <v>3642</v>
      </c>
      <c r="C300" s="4"/>
      <c r="D300" s="11" t="s">
        <v>242</v>
      </c>
      <c r="E300" s="1"/>
      <c r="F300" s="1"/>
      <c r="G300" s="1"/>
    </row>
    <row r="301" spans="2:7" x14ac:dyDescent="0.2">
      <c r="C301" s="4">
        <v>2</v>
      </c>
      <c r="D301" s="5" t="s">
        <v>243</v>
      </c>
      <c r="E301" s="12">
        <v>6940</v>
      </c>
      <c r="F301" s="12">
        <v>3981.04864</v>
      </c>
      <c r="G301" s="12">
        <v>-2958.95136</v>
      </c>
    </row>
    <row r="302" spans="2:7" x14ac:dyDescent="0.2">
      <c r="C302" s="4">
        <v>3</v>
      </c>
      <c r="D302" s="5" t="s">
        <v>244</v>
      </c>
      <c r="E302" s="12">
        <v>71540</v>
      </c>
      <c r="F302" s="12">
        <v>44898.77491</v>
      </c>
      <c r="G302" s="12">
        <v>-26641.22509</v>
      </c>
    </row>
    <row r="303" spans="2:7" x14ac:dyDescent="0.2">
      <c r="C303" s="4">
        <v>6</v>
      </c>
      <c r="D303" s="5" t="s">
        <v>245</v>
      </c>
      <c r="E303" s="12">
        <v>0</v>
      </c>
      <c r="F303" s="12">
        <v>647.06399999999996</v>
      </c>
      <c r="G303" s="12">
        <v>647.06399999999996</v>
      </c>
    </row>
    <row r="304" spans="2:7" x14ac:dyDescent="0.2">
      <c r="C304" s="4">
        <v>7</v>
      </c>
      <c r="D304" s="5" t="s">
        <v>246</v>
      </c>
      <c r="E304" s="12">
        <v>0</v>
      </c>
      <c r="F304" s="12">
        <v>34.1</v>
      </c>
      <c r="G304" s="12">
        <v>34.1</v>
      </c>
    </row>
    <row r="305" spans="2:7" ht="15" customHeight="1" x14ac:dyDescent="0.2">
      <c r="C305" s="13">
        <f>SUBTOTAL(9,C301:C304)</f>
        <v>18</v>
      </c>
      <c r="D305" s="14" t="s">
        <v>247</v>
      </c>
      <c r="E305" s="15">
        <f>SUBTOTAL(9,E301:E304)</f>
        <v>78480</v>
      </c>
      <c r="F305" s="15">
        <f>SUBTOTAL(9,F301:F304)</f>
        <v>49560.987549999998</v>
      </c>
      <c r="G305" s="15">
        <f>SUBTOTAL(9,G301:G304)</f>
        <v>-28919.012450000002</v>
      </c>
    </row>
    <row r="306" spans="2:7" ht="15" customHeight="1" x14ac:dyDescent="0.2">
      <c r="B306" s="4"/>
      <c r="C306" s="16">
        <f>SUBTOTAL(9,C262:C305)</f>
        <v>342</v>
      </c>
      <c r="D306" s="17" t="s">
        <v>248</v>
      </c>
      <c r="E306" s="18">
        <f>SUBTOTAL(9,E262:E305)</f>
        <v>19139990</v>
      </c>
      <c r="F306" s="18">
        <f>SUBTOTAL(9,F262:F305)</f>
        <v>17946112.865899995</v>
      </c>
      <c r="G306" s="18">
        <f>SUBTOTAL(9,G262:G305)</f>
        <v>-1193877.1341000001</v>
      </c>
    </row>
    <row r="307" spans="2:7" ht="27" customHeight="1" x14ac:dyDescent="0.25">
      <c r="B307" s="1"/>
      <c r="C307" s="4"/>
      <c r="D307" s="9" t="s">
        <v>249</v>
      </c>
      <c r="E307" s="1"/>
      <c r="F307" s="1"/>
      <c r="G307" s="1"/>
    </row>
    <row r="308" spans="2:7" ht="14.25" customHeight="1" x14ac:dyDescent="0.2">
      <c r="B308" s="10">
        <v>3701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2</v>
      </c>
      <c r="D309" s="5" t="s">
        <v>95</v>
      </c>
      <c r="E309" s="12">
        <v>100</v>
      </c>
      <c r="F309" s="12">
        <v>110427.16924</v>
      </c>
      <c r="G309" s="12">
        <v>110327.16924</v>
      </c>
    </row>
    <row r="310" spans="2:7" ht="15" customHeight="1" x14ac:dyDescent="0.2">
      <c r="C310" s="13">
        <f>SUBTOTAL(9,C309:C309)</f>
        <v>2</v>
      </c>
      <c r="D310" s="14" t="s">
        <v>251</v>
      </c>
      <c r="E310" s="15">
        <f>SUBTOTAL(9,E309:E309)</f>
        <v>100</v>
      </c>
      <c r="F310" s="15">
        <f>SUBTOTAL(9,F309:F309)</f>
        <v>110427.16924</v>
      </c>
      <c r="G310" s="15">
        <f>SUBTOTAL(9,G309:G309)</f>
        <v>110327.16924</v>
      </c>
    </row>
    <row r="311" spans="2:7" ht="14.25" customHeight="1" x14ac:dyDescent="0.2">
      <c r="B311" s="10">
        <v>3703</v>
      </c>
      <c r="C311" s="4"/>
      <c r="D311" s="11" t="s">
        <v>252</v>
      </c>
      <c r="E311" s="1"/>
      <c r="F311" s="1"/>
      <c r="G311" s="1"/>
    </row>
    <row r="312" spans="2:7" x14ac:dyDescent="0.2">
      <c r="C312" s="4">
        <v>3</v>
      </c>
      <c r="D312" s="5" t="s">
        <v>253</v>
      </c>
      <c r="E312" s="12">
        <v>0</v>
      </c>
      <c r="F312" s="12">
        <v>605.68753000000004</v>
      </c>
      <c r="G312" s="12">
        <v>605.68753000000004</v>
      </c>
    </row>
    <row r="313" spans="2:7" ht="15" customHeight="1" x14ac:dyDescent="0.2">
      <c r="C313" s="13">
        <f>SUBTOTAL(9,C312:C312)</f>
        <v>3</v>
      </c>
      <c r="D313" s="14" t="s">
        <v>254</v>
      </c>
      <c r="E313" s="15">
        <f>SUBTOTAL(9,E312:E312)</f>
        <v>0</v>
      </c>
      <c r="F313" s="15">
        <f>SUBTOTAL(9,F312:F312)</f>
        <v>605.68753000000004</v>
      </c>
      <c r="G313" s="15">
        <f>SUBTOTAL(9,G312:G312)</f>
        <v>605.68753000000004</v>
      </c>
    </row>
    <row r="314" spans="2:7" ht="14.25" customHeight="1" x14ac:dyDescent="0.2">
      <c r="B314" s="10">
        <v>3710</v>
      </c>
      <c r="C314" s="4"/>
      <c r="D314" s="11" t="s">
        <v>255</v>
      </c>
      <c r="E314" s="1"/>
      <c r="F314" s="1"/>
      <c r="G314" s="1"/>
    </row>
    <row r="315" spans="2:7" x14ac:dyDescent="0.2">
      <c r="C315" s="4">
        <v>2</v>
      </c>
      <c r="D315" s="5" t="s">
        <v>95</v>
      </c>
      <c r="E315" s="12">
        <v>254335</v>
      </c>
      <c r="F315" s="12">
        <v>327033.40912000003</v>
      </c>
      <c r="G315" s="12">
        <v>72698.409119999997</v>
      </c>
    </row>
    <row r="316" spans="2:7" x14ac:dyDescent="0.2">
      <c r="C316" s="4">
        <v>3</v>
      </c>
      <c r="D316" s="5" t="s">
        <v>256</v>
      </c>
      <c r="E316" s="12">
        <v>98012</v>
      </c>
      <c r="F316" s="12">
        <v>94822.138219999993</v>
      </c>
      <c r="G316" s="12">
        <v>-3189.8617800000002</v>
      </c>
    </row>
    <row r="317" spans="2:7" ht="15" customHeight="1" x14ac:dyDescent="0.2">
      <c r="C317" s="13">
        <f>SUBTOTAL(9,C315:C316)</f>
        <v>5</v>
      </c>
      <c r="D317" s="14" t="s">
        <v>257</v>
      </c>
      <c r="E317" s="15">
        <f>SUBTOTAL(9,E315:E316)</f>
        <v>352347</v>
      </c>
      <c r="F317" s="15">
        <f>SUBTOTAL(9,F315:F316)</f>
        <v>421855.54734000005</v>
      </c>
      <c r="G317" s="15">
        <f>SUBTOTAL(9,G315:G316)</f>
        <v>69508.54733999999</v>
      </c>
    </row>
    <row r="318" spans="2:7" ht="14.25" customHeight="1" x14ac:dyDescent="0.2">
      <c r="B318" s="10">
        <v>3714</v>
      </c>
      <c r="C318" s="4"/>
      <c r="D318" s="11" t="s">
        <v>258</v>
      </c>
      <c r="E318" s="1"/>
      <c r="F318" s="1"/>
      <c r="G318" s="1"/>
    </row>
    <row r="319" spans="2:7" x14ac:dyDescent="0.2">
      <c r="C319" s="4">
        <v>4</v>
      </c>
      <c r="D319" s="5" t="s">
        <v>259</v>
      </c>
      <c r="E319" s="12">
        <v>1285</v>
      </c>
      <c r="F319" s="12">
        <v>2019.3134399999999</v>
      </c>
      <c r="G319" s="12">
        <v>734.31344000000001</v>
      </c>
    </row>
    <row r="320" spans="2:7" ht="15" customHeight="1" x14ac:dyDescent="0.2">
      <c r="C320" s="13">
        <f>SUBTOTAL(9,C319:C319)</f>
        <v>4</v>
      </c>
      <c r="D320" s="14" t="s">
        <v>260</v>
      </c>
      <c r="E320" s="15">
        <f>SUBTOTAL(9,E319:E319)</f>
        <v>1285</v>
      </c>
      <c r="F320" s="15">
        <f>SUBTOTAL(9,F319:F319)</f>
        <v>2019.3134399999999</v>
      </c>
      <c r="G320" s="15">
        <f>SUBTOTAL(9,G319:G319)</f>
        <v>734.31344000000001</v>
      </c>
    </row>
    <row r="321" spans="2:7" ht="14.25" customHeight="1" x14ac:dyDescent="0.2">
      <c r="B321" s="10">
        <v>3720</v>
      </c>
      <c r="C321" s="4"/>
      <c r="D321" s="11" t="s">
        <v>261</v>
      </c>
      <c r="E321" s="1"/>
      <c r="F321" s="1"/>
      <c r="G321" s="1"/>
    </row>
    <row r="322" spans="2:7" x14ac:dyDescent="0.2">
      <c r="C322" s="4">
        <v>2</v>
      </c>
      <c r="D322" s="5" t="s">
        <v>95</v>
      </c>
      <c r="E322" s="12">
        <v>49366</v>
      </c>
      <c r="F322" s="12">
        <v>71704.772540000005</v>
      </c>
      <c r="G322" s="12">
        <v>22338.772540000002</v>
      </c>
    </row>
    <row r="323" spans="2:7" x14ac:dyDescent="0.2">
      <c r="C323" s="4">
        <v>3</v>
      </c>
      <c r="D323" s="5" t="s">
        <v>262</v>
      </c>
      <c r="E323" s="12">
        <v>45983</v>
      </c>
      <c r="F323" s="12">
        <v>32105.111000000001</v>
      </c>
      <c r="G323" s="12">
        <v>-13877.888999999999</v>
      </c>
    </row>
    <row r="324" spans="2:7" x14ac:dyDescent="0.2">
      <c r="C324" s="4">
        <v>4</v>
      </c>
      <c r="D324" s="5" t="s">
        <v>259</v>
      </c>
      <c r="E324" s="12">
        <v>39528</v>
      </c>
      <c r="F324" s="12">
        <v>31386.743559999999</v>
      </c>
      <c r="G324" s="12">
        <v>-8141.2564400000001</v>
      </c>
    </row>
    <row r="325" spans="2:7" x14ac:dyDescent="0.2">
      <c r="C325" s="4">
        <v>5</v>
      </c>
      <c r="D325" s="5" t="s">
        <v>263</v>
      </c>
      <c r="E325" s="12">
        <v>64870</v>
      </c>
      <c r="F325" s="12">
        <v>55286.933040000004</v>
      </c>
      <c r="G325" s="12">
        <v>-9583.0669600000001</v>
      </c>
    </row>
    <row r="326" spans="2:7" ht="15" customHeight="1" x14ac:dyDescent="0.2">
      <c r="C326" s="13">
        <f>SUBTOTAL(9,C322:C325)</f>
        <v>14</v>
      </c>
      <c r="D326" s="14" t="s">
        <v>264</v>
      </c>
      <c r="E326" s="15">
        <f>SUBTOTAL(9,E322:E325)</f>
        <v>199747</v>
      </c>
      <c r="F326" s="15">
        <f>SUBTOTAL(9,F322:F325)</f>
        <v>190483.56014000002</v>
      </c>
      <c r="G326" s="15">
        <f>SUBTOTAL(9,G322:G325)</f>
        <v>-9263.4398599999986</v>
      </c>
    </row>
    <row r="327" spans="2:7" ht="14.25" customHeight="1" x14ac:dyDescent="0.2">
      <c r="B327" s="10">
        <v>3721</v>
      </c>
      <c r="C327" s="4"/>
      <c r="D327" s="11" t="s">
        <v>265</v>
      </c>
      <c r="E327" s="1"/>
      <c r="F327" s="1"/>
      <c r="G327" s="1"/>
    </row>
    <row r="328" spans="2:7" x14ac:dyDescent="0.2">
      <c r="C328" s="4">
        <v>2</v>
      </c>
      <c r="D328" s="5" t="s">
        <v>266</v>
      </c>
      <c r="E328" s="12">
        <v>389</v>
      </c>
      <c r="F328" s="12">
        <v>95.552000000000007</v>
      </c>
      <c r="G328" s="12">
        <v>-293.44799999999998</v>
      </c>
    </row>
    <row r="329" spans="2:7" x14ac:dyDescent="0.2">
      <c r="C329" s="4">
        <v>4</v>
      </c>
      <c r="D329" s="5" t="s">
        <v>95</v>
      </c>
      <c r="E329" s="12">
        <v>2350</v>
      </c>
      <c r="F329" s="12">
        <v>226.852</v>
      </c>
      <c r="G329" s="12">
        <v>-2123.1480000000001</v>
      </c>
    </row>
    <row r="330" spans="2:7" ht="15" customHeight="1" x14ac:dyDescent="0.2">
      <c r="C330" s="13">
        <f>SUBTOTAL(9,C328:C329)</f>
        <v>6</v>
      </c>
      <c r="D330" s="14" t="s">
        <v>267</v>
      </c>
      <c r="E330" s="15">
        <f>SUBTOTAL(9,E328:E329)</f>
        <v>2739</v>
      </c>
      <c r="F330" s="15">
        <f>SUBTOTAL(9,F328:F329)</f>
        <v>322.404</v>
      </c>
      <c r="G330" s="15">
        <f>SUBTOTAL(9,G328:G329)</f>
        <v>-2416.596</v>
      </c>
    </row>
    <row r="331" spans="2:7" ht="14.25" customHeight="1" x14ac:dyDescent="0.2">
      <c r="B331" s="10">
        <v>3722</v>
      </c>
      <c r="C331" s="4"/>
      <c r="D331" s="11" t="s">
        <v>268</v>
      </c>
      <c r="E331" s="1"/>
      <c r="F331" s="1"/>
      <c r="G331" s="1"/>
    </row>
    <row r="332" spans="2:7" x14ac:dyDescent="0.2">
      <c r="C332" s="4">
        <v>2</v>
      </c>
      <c r="D332" s="5" t="s">
        <v>95</v>
      </c>
      <c r="E332" s="12">
        <v>1392</v>
      </c>
      <c r="F332" s="12">
        <v>2377.8996000000002</v>
      </c>
      <c r="G332" s="12">
        <v>985.89959999999996</v>
      </c>
    </row>
    <row r="333" spans="2:7" x14ac:dyDescent="0.2">
      <c r="C333" s="4">
        <v>50</v>
      </c>
      <c r="D333" s="5" t="s">
        <v>269</v>
      </c>
      <c r="E333" s="12">
        <v>18163</v>
      </c>
      <c r="F333" s="12">
        <v>0</v>
      </c>
      <c r="G333" s="12">
        <v>-18163</v>
      </c>
    </row>
    <row r="334" spans="2:7" ht="15" customHeight="1" x14ac:dyDescent="0.2">
      <c r="C334" s="13">
        <f>SUBTOTAL(9,C332:C333)</f>
        <v>52</v>
      </c>
      <c r="D334" s="14" t="s">
        <v>270</v>
      </c>
      <c r="E334" s="15">
        <f>SUBTOTAL(9,E332:E333)</f>
        <v>19555</v>
      </c>
      <c r="F334" s="15">
        <f>SUBTOTAL(9,F332:F333)</f>
        <v>2377.8996000000002</v>
      </c>
      <c r="G334" s="15">
        <f>SUBTOTAL(9,G332:G333)</f>
        <v>-17177.100399999999</v>
      </c>
    </row>
    <row r="335" spans="2:7" ht="14.25" customHeight="1" x14ac:dyDescent="0.2">
      <c r="B335" s="10">
        <v>3723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50</v>
      </c>
      <c r="D336" s="5" t="s">
        <v>269</v>
      </c>
      <c r="E336" s="12">
        <v>2466</v>
      </c>
      <c r="F336" s="12">
        <v>0</v>
      </c>
      <c r="G336" s="12">
        <v>-2466</v>
      </c>
    </row>
    <row r="337" spans="2:7" ht="15" customHeight="1" x14ac:dyDescent="0.2">
      <c r="C337" s="13">
        <f>SUBTOTAL(9,C336:C336)</f>
        <v>50</v>
      </c>
      <c r="D337" s="14" t="s">
        <v>272</v>
      </c>
      <c r="E337" s="15">
        <f>SUBTOTAL(9,E336:E336)</f>
        <v>2466</v>
      </c>
      <c r="F337" s="15">
        <f>SUBTOTAL(9,F336:F336)</f>
        <v>0</v>
      </c>
      <c r="G337" s="15">
        <f>SUBTOTAL(9,G336:G336)</f>
        <v>-2466</v>
      </c>
    </row>
    <row r="338" spans="2:7" ht="14.25" customHeight="1" x14ac:dyDescent="0.2">
      <c r="B338" s="10">
        <v>3732</v>
      </c>
      <c r="C338" s="4"/>
      <c r="D338" s="11" t="s">
        <v>273</v>
      </c>
      <c r="E338" s="1"/>
      <c r="F338" s="1"/>
      <c r="G338" s="1"/>
    </row>
    <row r="339" spans="2:7" x14ac:dyDescent="0.2">
      <c r="C339" s="4">
        <v>80</v>
      </c>
      <c r="D339" s="5" t="s">
        <v>274</v>
      </c>
      <c r="E339" s="12">
        <v>388000</v>
      </c>
      <c r="F339" s="12">
        <v>180035.18906999999</v>
      </c>
      <c r="G339" s="12">
        <v>-207964.81093000001</v>
      </c>
    </row>
    <row r="340" spans="2:7" x14ac:dyDescent="0.2">
      <c r="C340" s="4">
        <v>85</v>
      </c>
      <c r="D340" s="5" t="s">
        <v>275</v>
      </c>
      <c r="E340" s="12">
        <v>405000</v>
      </c>
      <c r="F340" s="12">
        <v>207247.70488999999</v>
      </c>
      <c r="G340" s="12">
        <v>-197752.29511000001</v>
      </c>
    </row>
    <row r="341" spans="2:7" x14ac:dyDescent="0.2">
      <c r="C341" s="4">
        <v>86</v>
      </c>
      <c r="D341" s="5" t="s">
        <v>276</v>
      </c>
      <c r="E341" s="12">
        <v>300000</v>
      </c>
      <c r="F341" s="12">
        <v>0</v>
      </c>
      <c r="G341" s="12">
        <v>-300000</v>
      </c>
    </row>
    <row r="342" spans="2:7" x14ac:dyDescent="0.2">
      <c r="C342" s="4">
        <v>90</v>
      </c>
      <c r="D342" s="5" t="s">
        <v>277</v>
      </c>
      <c r="E342" s="12">
        <v>663000</v>
      </c>
      <c r="F342" s="12">
        <v>331495.17015999998</v>
      </c>
      <c r="G342" s="12">
        <v>-331504.82984000002</v>
      </c>
    </row>
    <row r="343" spans="2:7" ht="15" customHeight="1" x14ac:dyDescent="0.2">
      <c r="C343" s="13">
        <f>SUBTOTAL(9,C339:C342)</f>
        <v>341</v>
      </c>
      <c r="D343" s="14" t="s">
        <v>278</v>
      </c>
      <c r="E343" s="15">
        <f>SUBTOTAL(9,E339:E342)</f>
        <v>1756000</v>
      </c>
      <c r="F343" s="15">
        <f>SUBTOTAL(9,F339:F342)</f>
        <v>718778.06412</v>
      </c>
      <c r="G343" s="15">
        <f>SUBTOTAL(9,G339:G342)</f>
        <v>-1037221.93588</v>
      </c>
    </row>
    <row r="344" spans="2:7" ht="14.25" customHeight="1" x14ac:dyDescent="0.2">
      <c r="B344" s="10">
        <v>3750</v>
      </c>
      <c r="C344" s="4"/>
      <c r="D344" s="11" t="s">
        <v>279</v>
      </c>
      <c r="E344" s="1"/>
      <c r="F344" s="1"/>
      <c r="G344" s="1"/>
    </row>
    <row r="345" spans="2:7" x14ac:dyDescent="0.2">
      <c r="C345" s="4">
        <v>2</v>
      </c>
      <c r="D345" s="5" t="s">
        <v>95</v>
      </c>
      <c r="E345" s="12">
        <v>14956</v>
      </c>
      <c r="F345" s="12">
        <v>18889.04464</v>
      </c>
      <c r="G345" s="12">
        <v>3933.0446400000001</v>
      </c>
    </row>
    <row r="346" spans="2:7" x14ac:dyDescent="0.2">
      <c r="C346" s="4">
        <v>4</v>
      </c>
      <c r="D346" s="5" t="s">
        <v>280</v>
      </c>
      <c r="E346" s="12">
        <v>111900</v>
      </c>
      <c r="F346" s="12">
        <v>62440.550949999997</v>
      </c>
      <c r="G346" s="12">
        <v>-49459.449050000003</v>
      </c>
    </row>
    <row r="347" spans="2:7" x14ac:dyDescent="0.2">
      <c r="C347" s="4">
        <v>6</v>
      </c>
      <c r="D347" s="5" t="s">
        <v>281</v>
      </c>
      <c r="E347" s="12">
        <v>2968</v>
      </c>
      <c r="F347" s="12">
        <v>2103.5</v>
      </c>
      <c r="G347" s="12">
        <v>-864.5</v>
      </c>
    </row>
    <row r="348" spans="2:7" ht="15" customHeight="1" x14ac:dyDescent="0.2">
      <c r="C348" s="13">
        <f>SUBTOTAL(9,C345:C347)</f>
        <v>12</v>
      </c>
      <c r="D348" s="14" t="s">
        <v>282</v>
      </c>
      <c r="E348" s="15">
        <f>SUBTOTAL(9,E345:E347)</f>
        <v>129824</v>
      </c>
      <c r="F348" s="15">
        <f>SUBTOTAL(9,F345:F347)</f>
        <v>83433.095589999997</v>
      </c>
      <c r="G348" s="15">
        <f>SUBTOTAL(9,G345:G347)</f>
        <v>-46390.904410000003</v>
      </c>
    </row>
    <row r="349" spans="2:7" ht="15" customHeight="1" x14ac:dyDescent="0.2">
      <c r="B349" s="4"/>
      <c r="C349" s="16">
        <f>SUBTOTAL(9,C308:C348)</f>
        <v>489</v>
      </c>
      <c r="D349" s="17" t="s">
        <v>283</v>
      </c>
      <c r="E349" s="18">
        <f>SUBTOTAL(9,E308:E348)</f>
        <v>2464063</v>
      </c>
      <c r="F349" s="18">
        <f>SUBTOTAL(9,F308:F348)</f>
        <v>1530302.7410000002</v>
      </c>
      <c r="G349" s="18">
        <f>SUBTOTAL(9,G308:G348)</f>
        <v>-933760.25900000008</v>
      </c>
    </row>
    <row r="350" spans="2:7" ht="27" customHeight="1" x14ac:dyDescent="0.25">
      <c r="B350" s="1"/>
      <c r="C350" s="4"/>
      <c r="D350" s="9" t="s">
        <v>284</v>
      </c>
      <c r="E350" s="1"/>
      <c r="F350" s="1"/>
      <c r="G350" s="1"/>
    </row>
    <row r="351" spans="2:7" ht="14.25" customHeight="1" x14ac:dyDescent="0.2">
      <c r="B351" s="10">
        <v>3800</v>
      </c>
      <c r="C351" s="4"/>
      <c r="D351" s="11" t="s">
        <v>285</v>
      </c>
      <c r="E351" s="1"/>
      <c r="F351" s="1"/>
      <c r="G351" s="1"/>
    </row>
    <row r="352" spans="2:7" x14ac:dyDescent="0.2">
      <c r="C352" s="4">
        <v>1</v>
      </c>
      <c r="D352" s="5" t="s">
        <v>174</v>
      </c>
      <c r="E352" s="12">
        <v>0</v>
      </c>
      <c r="F352" s="12">
        <v>25</v>
      </c>
      <c r="G352" s="12">
        <v>25</v>
      </c>
    </row>
    <row r="353" spans="2:7" ht="15" customHeight="1" x14ac:dyDescent="0.2">
      <c r="C353" s="13">
        <f>SUBTOTAL(9,C352:C352)</f>
        <v>1</v>
      </c>
      <c r="D353" s="14" t="s">
        <v>286</v>
      </c>
      <c r="E353" s="15">
        <f>SUBTOTAL(9,E352:E352)</f>
        <v>0</v>
      </c>
      <c r="F353" s="15">
        <f>SUBTOTAL(9,F352:F352)</f>
        <v>25</v>
      </c>
      <c r="G353" s="15">
        <f>SUBTOTAL(9,G352:G352)</f>
        <v>25</v>
      </c>
    </row>
    <row r="354" spans="2:7" ht="14.25" customHeight="1" x14ac:dyDescent="0.2">
      <c r="B354" s="10">
        <v>3821</v>
      </c>
      <c r="C354" s="4"/>
      <c r="D354" s="11" t="s">
        <v>164</v>
      </c>
      <c r="E354" s="1"/>
      <c r="F354" s="1"/>
      <c r="G354" s="1"/>
    </row>
    <row r="355" spans="2:7" x14ac:dyDescent="0.2">
      <c r="C355" s="4">
        <v>1</v>
      </c>
      <c r="D355" s="5" t="s">
        <v>165</v>
      </c>
      <c r="E355" s="12">
        <v>0</v>
      </c>
      <c r="F355" s="12">
        <v>0</v>
      </c>
      <c r="G355" s="12">
        <v>0</v>
      </c>
    </row>
    <row r="356" spans="2:7" x14ac:dyDescent="0.2">
      <c r="C356" s="4">
        <v>2</v>
      </c>
      <c r="D356" s="5" t="s">
        <v>166</v>
      </c>
      <c r="E356" s="12">
        <v>0</v>
      </c>
      <c r="F356" s="12">
        <v>0</v>
      </c>
      <c r="G356" s="12">
        <v>0</v>
      </c>
    </row>
    <row r="357" spans="2:7" ht="15" customHeight="1" x14ac:dyDescent="0.2">
      <c r="C357" s="13">
        <f>SUBTOTAL(9,C355:C356)</f>
        <v>3</v>
      </c>
      <c r="D357" s="14" t="s">
        <v>287</v>
      </c>
      <c r="E357" s="15">
        <f>SUBTOTAL(9,E355:E356)</f>
        <v>0</v>
      </c>
      <c r="F357" s="15">
        <f>SUBTOTAL(9,F355:F356)</f>
        <v>0</v>
      </c>
      <c r="G357" s="15">
        <f>SUBTOTAL(9,G355:G356)</f>
        <v>0</v>
      </c>
    </row>
    <row r="358" spans="2:7" ht="14.25" customHeight="1" x14ac:dyDescent="0.2">
      <c r="B358" s="10">
        <v>3822</v>
      </c>
      <c r="C358" s="4"/>
      <c r="D358" s="11" t="s">
        <v>168</v>
      </c>
      <c r="E358" s="1"/>
      <c r="F358" s="1"/>
      <c r="G358" s="1"/>
    </row>
    <row r="359" spans="2:7" x14ac:dyDescent="0.2">
      <c r="C359" s="4">
        <v>1</v>
      </c>
      <c r="D359" s="5" t="s">
        <v>169</v>
      </c>
      <c r="E359" s="12">
        <v>0</v>
      </c>
      <c r="F359" s="12">
        <v>0</v>
      </c>
      <c r="G359" s="12">
        <v>0</v>
      </c>
    </row>
    <row r="360" spans="2:7" ht="15" customHeight="1" x14ac:dyDescent="0.2">
      <c r="C360" s="13">
        <f>SUBTOTAL(9,C359:C359)</f>
        <v>1</v>
      </c>
      <c r="D360" s="14" t="s">
        <v>288</v>
      </c>
      <c r="E360" s="15">
        <f>SUBTOTAL(9,E359:E359)</f>
        <v>0</v>
      </c>
      <c r="F360" s="15">
        <f>SUBTOTAL(9,F359:F359)</f>
        <v>0</v>
      </c>
      <c r="G360" s="15">
        <f>SUBTOTAL(9,G359:G359)</f>
        <v>0</v>
      </c>
    </row>
    <row r="361" spans="2:7" ht="14.25" customHeight="1" x14ac:dyDescent="0.2">
      <c r="B361" s="10">
        <v>3842</v>
      </c>
      <c r="C361" s="4"/>
      <c r="D361" s="11" t="s">
        <v>289</v>
      </c>
      <c r="E361" s="1"/>
      <c r="F361" s="1"/>
      <c r="G361" s="1"/>
    </row>
    <row r="362" spans="2:7" x14ac:dyDescent="0.2">
      <c r="C362" s="4">
        <v>1</v>
      </c>
      <c r="D362" s="5" t="s">
        <v>95</v>
      </c>
      <c r="E362" s="12">
        <v>677</v>
      </c>
      <c r="F362" s="12">
        <v>125.07299999999999</v>
      </c>
      <c r="G362" s="12">
        <v>-551.92700000000002</v>
      </c>
    </row>
    <row r="363" spans="2:7" ht="15" customHeight="1" x14ac:dyDescent="0.2">
      <c r="C363" s="13">
        <f>SUBTOTAL(9,C362:C362)</f>
        <v>1</v>
      </c>
      <c r="D363" s="14" t="s">
        <v>290</v>
      </c>
      <c r="E363" s="15">
        <f>SUBTOTAL(9,E362:E362)</f>
        <v>677</v>
      </c>
      <c r="F363" s="15">
        <f>SUBTOTAL(9,F362:F362)</f>
        <v>125.07299999999999</v>
      </c>
      <c r="G363" s="15">
        <f>SUBTOTAL(9,G362:G362)</f>
        <v>-551.92700000000002</v>
      </c>
    </row>
    <row r="364" spans="2:7" ht="14.25" customHeight="1" x14ac:dyDescent="0.2">
      <c r="B364" s="10">
        <v>3847</v>
      </c>
      <c r="C364" s="4"/>
      <c r="D364" s="11" t="s">
        <v>291</v>
      </c>
      <c r="E364" s="1"/>
      <c r="F364" s="1"/>
      <c r="G364" s="1"/>
    </row>
    <row r="365" spans="2:7" x14ac:dyDescent="0.2">
      <c r="C365" s="4">
        <v>1</v>
      </c>
      <c r="D365" s="5" t="s">
        <v>292</v>
      </c>
      <c r="E365" s="12">
        <v>4200</v>
      </c>
      <c r="F365" s="12">
        <v>2278.6656600000001</v>
      </c>
      <c r="G365" s="12">
        <v>-1921.3343400000001</v>
      </c>
    </row>
    <row r="366" spans="2:7" ht="15" customHeight="1" x14ac:dyDescent="0.2">
      <c r="C366" s="13">
        <f>SUBTOTAL(9,C365:C365)</f>
        <v>1</v>
      </c>
      <c r="D366" s="14" t="s">
        <v>293</v>
      </c>
      <c r="E366" s="15">
        <f>SUBTOTAL(9,E365:E365)</f>
        <v>4200</v>
      </c>
      <c r="F366" s="15">
        <f>SUBTOTAL(9,F365:F365)</f>
        <v>2278.6656600000001</v>
      </c>
      <c r="G366" s="15">
        <f>SUBTOTAL(9,G365:G365)</f>
        <v>-1921.3343400000001</v>
      </c>
    </row>
    <row r="367" spans="2:7" ht="14.25" customHeight="1" x14ac:dyDescent="0.2">
      <c r="B367" s="10">
        <v>3853</v>
      </c>
      <c r="C367" s="4"/>
      <c r="D367" s="11" t="s">
        <v>294</v>
      </c>
      <c r="E367" s="1"/>
      <c r="F367" s="1"/>
      <c r="G367" s="1"/>
    </row>
    <row r="368" spans="2:7" x14ac:dyDescent="0.2">
      <c r="C368" s="4">
        <v>1</v>
      </c>
      <c r="D368" s="5" t="s">
        <v>174</v>
      </c>
      <c r="E368" s="12">
        <v>0</v>
      </c>
      <c r="F368" s="12">
        <v>36</v>
      </c>
      <c r="G368" s="12">
        <v>36</v>
      </c>
    </row>
    <row r="369" spans="2:7" ht="15" customHeight="1" x14ac:dyDescent="0.2">
      <c r="C369" s="13">
        <f>SUBTOTAL(9,C368:C368)</f>
        <v>1</v>
      </c>
      <c r="D369" s="14" t="s">
        <v>295</v>
      </c>
      <c r="E369" s="15">
        <f>SUBTOTAL(9,E368:E368)</f>
        <v>0</v>
      </c>
      <c r="F369" s="15">
        <f>SUBTOTAL(9,F368:F368)</f>
        <v>36</v>
      </c>
      <c r="G369" s="15">
        <f>SUBTOTAL(9,G368:G368)</f>
        <v>36</v>
      </c>
    </row>
    <row r="370" spans="2:7" ht="14.25" customHeight="1" x14ac:dyDescent="0.2">
      <c r="B370" s="10">
        <v>3855</v>
      </c>
      <c r="C370" s="4"/>
      <c r="D370" s="11" t="s">
        <v>296</v>
      </c>
      <c r="E370" s="1"/>
      <c r="F370" s="1"/>
      <c r="G370" s="1"/>
    </row>
    <row r="371" spans="2:7" x14ac:dyDescent="0.2">
      <c r="C371" s="4">
        <v>1</v>
      </c>
      <c r="D371" s="5" t="s">
        <v>95</v>
      </c>
      <c r="E371" s="12">
        <v>14747</v>
      </c>
      <c r="F371" s="12">
        <v>11247.364659999999</v>
      </c>
      <c r="G371" s="12">
        <v>-3499.6353399999998</v>
      </c>
    </row>
    <row r="372" spans="2:7" x14ac:dyDescent="0.2">
      <c r="C372" s="4">
        <v>2</v>
      </c>
      <c r="D372" s="5" t="s">
        <v>297</v>
      </c>
      <c r="E372" s="12">
        <v>3959</v>
      </c>
      <c r="F372" s="12">
        <v>1992.06</v>
      </c>
      <c r="G372" s="12">
        <v>-1966.94</v>
      </c>
    </row>
    <row r="373" spans="2:7" x14ac:dyDescent="0.2">
      <c r="C373" s="4">
        <v>60</v>
      </c>
      <c r="D373" s="5" t="s">
        <v>298</v>
      </c>
      <c r="E373" s="12">
        <v>1372945</v>
      </c>
      <c r="F373" s="12">
        <v>1009995.68456</v>
      </c>
      <c r="G373" s="12">
        <v>-362949.31543999998</v>
      </c>
    </row>
    <row r="374" spans="2:7" ht="15" customHeight="1" x14ac:dyDescent="0.2">
      <c r="C374" s="13">
        <f>SUBTOTAL(9,C371:C373)</f>
        <v>63</v>
      </c>
      <c r="D374" s="14" t="s">
        <v>299</v>
      </c>
      <c r="E374" s="15">
        <f>SUBTOTAL(9,E371:E373)</f>
        <v>1391651</v>
      </c>
      <c r="F374" s="15">
        <f>SUBTOTAL(9,F371:F373)</f>
        <v>1023235.10922</v>
      </c>
      <c r="G374" s="15">
        <f>SUBTOTAL(9,G371:G373)</f>
        <v>-368415.89077999996</v>
      </c>
    </row>
    <row r="375" spans="2:7" ht="14.25" customHeight="1" x14ac:dyDescent="0.2">
      <c r="B375" s="10">
        <v>3856</v>
      </c>
      <c r="C375" s="4"/>
      <c r="D375" s="11" t="s">
        <v>300</v>
      </c>
      <c r="E375" s="1"/>
      <c r="F375" s="1"/>
      <c r="G375" s="1"/>
    </row>
    <row r="376" spans="2:7" x14ac:dyDescent="0.2">
      <c r="C376" s="4">
        <v>1</v>
      </c>
      <c r="D376" s="5" t="s">
        <v>95</v>
      </c>
      <c r="E376" s="12">
        <v>0</v>
      </c>
      <c r="F376" s="12">
        <v>268.06</v>
      </c>
      <c r="G376" s="12">
        <v>268.06</v>
      </c>
    </row>
    <row r="377" spans="2:7" x14ac:dyDescent="0.2">
      <c r="C377" s="4">
        <v>4</v>
      </c>
      <c r="D377" s="5" t="s">
        <v>45</v>
      </c>
      <c r="E377" s="12">
        <v>1398364</v>
      </c>
      <c r="F377" s="12">
        <v>0</v>
      </c>
      <c r="G377" s="12">
        <v>-1398364</v>
      </c>
    </row>
    <row r="378" spans="2:7" ht="15" customHeight="1" x14ac:dyDescent="0.2">
      <c r="C378" s="13">
        <f>SUBTOTAL(9,C376:C377)</f>
        <v>5</v>
      </c>
      <c r="D378" s="14" t="s">
        <v>301</v>
      </c>
      <c r="E378" s="15">
        <f>SUBTOTAL(9,E376:E377)</f>
        <v>1398364</v>
      </c>
      <c r="F378" s="15">
        <f>SUBTOTAL(9,F376:F377)</f>
        <v>268.06</v>
      </c>
      <c r="G378" s="15">
        <f>SUBTOTAL(9,G376:G377)</f>
        <v>-1398095.94</v>
      </c>
    </row>
    <row r="379" spans="2:7" ht="14.25" customHeight="1" x14ac:dyDescent="0.2">
      <c r="B379" s="10">
        <v>3858</v>
      </c>
      <c r="C379" s="4"/>
      <c r="D379" s="11" t="s">
        <v>302</v>
      </c>
      <c r="E379" s="1"/>
      <c r="F379" s="1"/>
      <c r="G379" s="1"/>
    </row>
    <row r="380" spans="2:7" x14ac:dyDescent="0.2">
      <c r="C380" s="4">
        <v>1</v>
      </c>
      <c r="D380" s="5" t="s">
        <v>95</v>
      </c>
      <c r="E380" s="12">
        <v>446</v>
      </c>
      <c r="F380" s="12">
        <v>496.03406999999999</v>
      </c>
      <c r="G380" s="12">
        <v>50.03407</v>
      </c>
    </row>
    <row r="381" spans="2:7" ht="15" customHeight="1" x14ac:dyDescent="0.2">
      <c r="C381" s="13">
        <f>SUBTOTAL(9,C380:C380)</f>
        <v>1</v>
      </c>
      <c r="D381" s="14" t="s">
        <v>303</v>
      </c>
      <c r="E381" s="15">
        <f>SUBTOTAL(9,E380:E380)</f>
        <v>446</v>
      </c>
      <c r="F381" s="15">
        <f>SUBTOTAL(9,F380:F380)</f>
        <v>496.03406999999999</v>
      </c>
      <c r="G381" s="15">
        <f>SUBTOTAL(9,G380:G380)</f>
        <v>50.03407</v>
      </c>
    </row>
    <row r="382" spans="2:7" ht="14.25" customHeight="1" x14ac:dyDescent="0.2">
      <c r="B382" s="10">
        <v>3868</v>
      </c>
      <c r="C382" s="4"/>
      <c r="D382" s="11" t="s">
        <v>304</v>
      </c>
      <c r="E382" s="1"/>
      <c r="F382" s="1"/>
      <c r="G382" s="1"/>
    </row>
    <row r="383" spans="2:7" x14ac:dyDescent="0.2">
      <c r="C383" s="4">
        <v>1</v>
      </c>
      <c r="D383" s="5" t="s">
        <v>95</v>
      </c>
      <c r="E383" s="12">
        <v>0</v>
      </c>
      <c r="F383" s="12">
        <v>550</v>
      </c>
      <c r="G383" s="12">
        <v>550</v>
      </c>
    </row>
    <row r="384" spans="2:7" ht="15" customHeight="1" x14ac:dyDescent="0.2">
      <c r="C384" s="13">
        <f>SUBTOTAL(9,C383:C383)</f>
        <v>1</v>
      </c>
      <c r="D384" s="14" t="s">
        <v>305</v>
      </c>
      <c r="E384" s="15">
        <f>SUBTOTAL(9,E383:E383)</f>
        <v>0</v>
      </c>
      <c r="F384" s="15">
        <f>SUBTOTAL(9,F383:F383)</f>
        <v>550</v>
      </c>
      <c r="G384" s="15">
        <f>SUBTOTAL(9,G383:G383)</f>
        <v>550</v>
      </c>
    </row>
    <row r="385" spans="2:7" ht="15" customHeight="1" x14ac:dyDescent="0.2">
      <c r="B385" s="4"/>
      <c r="C385" s="16">
        <f>SUBTOTAL(9,C351:C384)</f>
        <v>78</v>
      </c>
      <c r="D385" s="17" t="s">
        <v>306</v>
      </c>
      <c r="E385" s="18">
        <f>SUBTOTAL(9,E351:E384)</f>
        <v>2795338</v>
      </c>
      <c r="F385" s="18">
        <f>SUBTOTAL(9,F351:F384)</f>
        <v>1027013.9419500001</v>
      </c>
      <c r="G385" s="18">
        <f>SUBTOTAL(9,G351:G384)</f>
        <v>-1768324.0580499999</v>
      </c>
    </row>
    <row r="386" spans="2:7" ht="27" customHeight="1" x14ac:dyDescent="0.25">
      <c r="B386" s="1"/>
      <c r="C386" s="4"/>
      <c r="D386" s="9" t="s">
        <v>307</v>
      </c>
      <c r="E386" s="1"/>
      <c r="F386" s="1"/>
      <c r="G386" s="1"/>
    </row>
    <row r="387" spans="2:7" ht="14.25" customHeight="1" x14ac:dyDescent="0.2">
      <c r="B387" s="10">
        <v>3900</v>
      </c>
      <c r="C387" s="4"/>
      <c r="D387" s="11" t="s">
        <v>308</v>
      </c>
      <c r="E387" s="1"/>
      <c r="F387" s="1"/>
      <c r="G387" s="1"/>
    </row>
    <row r="388" spans="2:7" x14ac:dyDescent="0.2">
      <c r="C388" s="4">
        <v>1</v>
      </c>
      <c r="D388" s="5" t="s">
        <v>309</v>
      </c>
      <c r="E388" s="12">
        <v>167</v>
      </c>
      <c r="F388" s="12">
        <v>1294.2084299999999</v>
      </c>
      <c r="G388" s="12">
        <v>1127.2084299999999</v>
      </c>
    </row>
    <row r="389" spans="2:7" x14ac:dyDescent="0.2">
      <c r="C389" s="4">
        <v>2</v>
      </c>
      <c r="D389" s="5" t="s">
        <v>310</v>
      </c>
      <c r="E389" s="12">
        <v>100</v>
      </c>
      <c r="F389" s="12">
        <v>1883.3116600000001</v>
      </c>
      <c r="G389" s="12">
        <v>1783.3116600000001</v>
      </c>
    </row>
    <row r="390" spans="2:7" ht="15" customHeight="1" x14ac:dyDescent="0.2">
      <c r="C390" s="13">
        <f>SUBTOTAL(9,C388:C389)</f>
        <v>3</v>
      </c>
      <c r="D390" s="14" t="s">
        <v>311</v>
      </c>
      <c r="E390" s="15">
        <f>SUBTOTAL(9,E388:E389)</f>
        <v>267</v>
      </c>
      <c r="F390" s="15">
        <f>SUBTOTAL(9,F388:F389)</f>
        <v>3177.52009</v>
      </c>
      <c r="G390" s="15">
        <f>SUBTOTAL(9,G388:G389)</f>
        <v>2910.52009</v>
      </c>
    </row>
    <row r="391" spans="2:7" ht="14.25" customHeight="1" x14ac:dyDescent="0.2">
      <c r="B391" s="10">
        <v>3902</v>
      </c>
      <c r="C391" s="4"/>
      <c r="D391" s="11" t="s">
        <v>312</v>
      </c>
      <c r="E391" s="1"/>
      <c r="F391" s="1"/>
      <c r="G391" s="1"/>
    </row>
    <row r="392" spans="2:7" x14ac:dyDescent="0.2">
      <c r="C392" s="4">
        <v>1</v>
      </c>
      <c r="D392" s="5" t="s">
        <v>259</v>
      </c>
      <c r="E392" s="12">
        <v>37400</v>
      </c>
      <c r="F392" s="12">
        <v>24292.069769999998</v>
      </c>
      <c r="G392" s="12">
        <v>-13107.93023</v>
      </c>
    </row>
    <row r="393" spans="2:7" x14ac:dyDescent="0.2">
      <c r="C393" s="4">
        <v>3</v>
      </c>
      <c r="D393" s="5" t="s">
        <v>313</v>
      </c>
      <c r="E393" s="12">
        <v>16000</v>
      </c>
      <c r="F393" s="12">
        <v>15997.92116</v>
      </c>
      <c r="G393" s="12">
        <v>-2.07884</v>
      </c>
    </row>
    <row r="394" spans="2:7" x14ac:dyDescent="0.2">
      <c r="C394" s="4">
        <v>4</v>
      </c>
      <c r="D394" s="5" t="s">
        <v>314</v>
      </c>
      <c r="E394" s="12">
        <v>344</v>
      </c>
      <c r="F394" s="12">
        <v>12.09712</v>
      </c>
      <c r="G394" s="12">
        <v>-331.90287999999998</v>
      </c>
    </row>
    <row r="395" spans="2:7" ht="15" customHeight="1" x14ac:dyDescent="0.2">
      <c r="C395" s="13">
        <f>SUBTOTAL(9,C392:C394)</f>
        <v>8</v>
      </c>
      <c r="D395" s="14" t="s">
        <v>315</v>
      </c>
      <c r="E395" s="15">
        <f>SUBTOTAL(9,E392:E394)</f>
        <v>53744</v>
      </c>
      <c r="F395" s="15">
        <f>SUBTOTAL(9,F392:F394)</f>
        <v>40302.088049999998</v>
      </c>
      <c r="G395" s="15">
        <f>SUBTOTAL(9,G392:G394)</f>
        <v>-13441.91195</v>
      </c>
    </row>
    <row r="396" spans="2:7" ht="14.25" customHeight="1" x14ac:dyDescent="0.2">
      <c r="B396" s="10">
        <v>3903</v>
      </c>
      <c r="C396" s="4"/>
      <c r="D396" s="11" t="s">
        <v>316</v>
      </c>
      <c r="E396" s="1"/>
      <c r="F396" s="1"/>
      <c r="G396" s="1"/>
    </row>
    <row r="397" spans="2:7" x14ac:dyDescent="0.2">
      <c r="C397" s="4">
        <v>1</v>
      </c>
      <c r="D397" s="5" t="s">
        <v>317</v>
      </c>
      <c r="E397" s="12">
        <v>35432</v>
      </c>
      <c r="F397" s="12">
        <v>30360.851790000001</v>
      </c>
      <c r="G397" s="12">
        <v>-5071.1482100000003</v>
      </c>
    </row>
    <row r="398" spans="2:7" ht="15" customHeight="1" x14ac:dyDescent="0.2">
      <c r="C398" s="13">
        <f>SUBTOTAL(9,C397:C397)</f>
        <v>1</v>
      </c>
      <c r="D398" s="14" t="s">
        <v>318</v>
      </c>
      <c r="E398" s="15">
        <f>SUBTOTAL(9,E397:E397)</f>
        <v>35432</v>
      </c>
      <c r="F398" s="15">
        <f>SUBTOTAL(9,F397:F397)</f>
        <v>30360.851790000001</v>
      </c>
      <c r="G398" s="15">
        <f>SUBTOTAL(9,G397:G397)</f>
        <v>-5071.1482100000003</v>
      </c>
    </row>
    <row r="399" spans="2:7" ht="14.25" customHeight="1" x14ac:dyDescent="0.2">
      <c r="B399" s="10">
        <v>3904</v>
      </c>
      <c r="C399" s="4"/>
      <c r="D399" s="11" t="s">
        <v>319</v>
      </c>
      <c r="E399" s="1"/>
      <c r="F399" s="1"/>
      <c r="G399" s="1"/>
    </row>
    <row r="400" spans="2:7" x14ac:dyDescent="0.2">
      <c r="C400" s="4">
        <v>1</v>
      </c>
      <c r="D400" s="5" t="s">
        <v>259</v>
      </c>
      <c r="E400" s="12">
        <v>462550</v>
      </c>
      <c r="F400" s="12">
        <v>454189.22811000003</v>
      </c>
      <c r="G400" s="12">
        <v>-8360.77189</v>
      </c>
    </row>
    <row r="401" spans="2:7" x14ac:dyDescent="0.2">
      <c r="C401" s="4">
        <v>2</v>
      </c>
      <c r="D401" s="5" t="s">
        <v>320</v>
      </c>
      <c r="E401" s="12">
        <v>29942</v>
      </c>
      <c r="F401" s="12">
        <v>22259.237150000001</v>
      </c>
      <c r="G401" s="12">
        <v>-7682.7628500000001</v>
      </c>
    </row>
    <row r="402" spans="2:7" x14ac:dyDescent="0.2">
      <c r="C402" s="4">
        <v>3</v>
      </c>
      <c r="D402" s="5" t="s">
        <v>321</v>
      </c>
      <c r="E402" s="12">
        <v>82274</v>
      </c>
      <c r="F402" s="12">
        <v>91372.667390000002</v>
      </c>
      <c r="G402" s="12">
        <v>9098.6673900000005</v>
      </c>
    </row>
    <row r="403" spans="2:7" ht="15" customHeight="1" x14ac:dyDescent="0.2">
      <c r="C403" s="13">
        <f>SUBTOTAL(9,C400:C402)</f>
        <v>6</v>
      </c>
      <c r="D403" s="14" t="s">
        <v>322</v>
      </c>
      <c r="E403" s="15">
        <f>SUBTOTAL(9,E400:E402)</f>
        <v>574766</v>
      </c>
      <c r="F403" s="15">
        <f>SUBTOTAL(9,F400:F402)</f>
        <v>567821.13265000004</v>
      </c>
      <c r="G403" s="15">
        <f>SUBTOTAL(9,G400:G402)</f>
        <v>-6944.8673499999986</v>
      </c>
    </row>
    <row r="404" spans="2:7" ht="14.25" customHeight="1" x14ac:dyDescent="0.2">
      <c r="B404" s="10">
        <v>3905</v>
      </c>
      <c r="C404" s="4"/>
      <c r="D404" s="11" t="s">
        <v>323</v>
      </c>
      <c r="E404" s="1"/>
      <c r="F404" s="1"/>
      <c r="G404" s="1"/>
    </row>
    <row r="405" spans="2:7" x14ac:dyDescent="0.2">
      <c r="C405" s="4">
        <v>1</v>
      </c>
      <c r="D405" s="5" t="s">
        <v>314</v>
      </c>
      <c r="E405" s="12">
        <v>28380</v>
      </c>
      <c r="F405" s="12">
        <v>17499.38524</v>
      </c>
      <c r="G405" s="12">
        <v>-10880.61476</v>
      </c>
    </row>
    <row r="406" spans="2:7" x14ac:dyDescent="0.2">
      <c r="C406" s="4">
        <v>2</v>
      </c>
      <c r="D406" s="5" t="s">
        <v>324</v>
      </c>
      <c r="E406" s="12">
        <v>48184</v>
      </c>
      <c r="F406" s="12">
        <v>39079.586499999998</v>
      </c>
      <c r="G406" s="12">
        <v>-9104.4135000000006</v>
      </c>
    </row>
    <row r="407" spans="2:7" ht="15" customHeight="1" x14ac:dyDescent="0.2">
      <c r="C407" s="13">
        <f>SUBTOTAL(9,C405:C406)</f>
        <v>3</v>
      </c>
      <c r="D407" s="14" t="s">
        <v>325</v>
      </c>
      <c r="E407" s="15">
        <f>SUBTOTAL(9,E405:E406)</f>
        <v>76564</v>
      </c>
      <c r="F407" s="15">
        <f>SUBTOTAL(9,F405:F406)</f>
        <v>56578.971739999994</v>
      </c>
      <c r="G407" s="15">
        <f>SUBTOTAL(9,G405:G406)</f>
        <v>-19985.028259999999</v>
      </c>
    </row>
    <row r="408" spans="2:7" ht="14.25" customHeight="1" x14ac:dyDescent="0.2">
      <c r="B408" s="10">
        <v>3906</v>
      </c>
      <c r="C408" s="4"/>
      <c r="D408" s="11" t="s">
        <v>326</v>
      </c>
      <c r="E408" s="1"/>
      <c r="F408" s="1"/>
      <c r="G408" s="1"/>
    </row>
    <row r="409" spans="2:7" x14ac:dyDescent="0.2">
      <c r="C409" s="4">
        <v>1</v>
      </c>
      <c r="D409" s="5" t="s">
        <v>327</v>
      </c>
      <c r="E409" s="12">
        <v>105</v>
      </c>
      <c r="F409" s="12">
        <v>113.63043999999999</v>
      </c>
      <c r="G409" s="12">
        <v>8.6304400000000001</v>
      </c>
    </row>
    <row r="410" spans="2:7" x14ac:dyDescent="0.2">
      <c r="C410" s="4">
        <v>2</v>
      </c>
      <c r="D410" s="5" t="s">
        <v>328</v>
      </c>
      <c r="E410" s="12">
        <v>714</v>
      </c>
      <c r="F410" s="12">
        <v>1081</v>
      </c>
      <c r="G410" s="12">
        <v>367</v>
      </c>
    </row>
    <row r="411" spans="2:7" ht="15" customHeight="1" x14ac:dyDescent="0.2">
      <c r="C411" s="13">
        <f>SUBTOTAL(9,C409:C410)</f>
        <v>3</v>
      </c>
      <c r="D411" s="14" t="s">
        <v>329</v>
      </c>
      <c r="E411" s="15">
        <f>SUBTOTAL(9,E409:E410)</f>
        <v>819</v>
      </c>
      <c r="F411" s="15">
        <f>SUBTOTAL(9,F409:F410)</f>
        <v>1194.6304399999999</v>
      </c>
      <c r="G411" s="15">
        <f>SUBTOTAL(9,G409:G410)</f>
        <v>375.63044000000002</v>
      </c>
    </row>
    <row r="412" spans="2:7" ht="14.25" customHeight="1" x14ac:dyDescent="0.2">
      <c r="B412" s="10">
        <v>3910</v>
      </c>
      <c r="C412" s="4"/>
      <c r="D412" s="11" t="s">
        <v>330</v>
      </c>
      <c r="E412" s="1"/>
      <c r="F412" s="1"/>
      <c r="G412" s="1"/>
    </row>
    <row r="413" spans="2:7" x14ac:dyDescent="0.2">
      <c r="C413" s="4">
        <v>1</v>
      </c>
      <c r="D413" s="5" t="s">
        <v>331</v>
      </c>
      <c r="E413" s="12">
        <v>177090</v>
      </c>
      <c r="F413" s="12">
        <v>150678.00242</v>
      </c>
      <c r="G413" s="12">
        <v>-26411.997579999999</v>
      </c>
    </row>
    <row r="414" spans="2:7" x14ac:dyDescent="0.2">
      <c r="C414" s="4">
        <v>2</v>
      </c>
      <c r="D414" s="5" t="s">
        <v>332</v>
      </c>
      <c r="E414" s="12">
        <v>23364</v>
      </c>
      <c r="F414" s="12">
        <v>18391.152999999998</v>
      </c>
      <c r="G414" s="12">
        <v>-4972.8469999999998</v>
      </c>
    </row>
    <row r="415" spans="2:7" x14ac:dyDescent="0.2">
      <c r="C415" s="4">
        <v>3</v>
      </c>
      <c r="D415" s="5" t="s">
        <v>95</v>
      </c>
      <c r="E415" s="12">
        <v>400</v>
      </c>
      <c r="F415" s="12">
        <v>6694.4395599999998</v>
      </c>
      <c r="G415" s="12">
        <v>6294.4395599999998</v>
      </c>
    </row>
    <row r="416" spans="2:7" x14ac:dyDescent="0.2">
      <c r="C416" s="4">
        <v>4</v>
      </c>
      <c r="D416" s="5" t="s">
        <v>333</v>
      </c>
      <c r="E416" s="12">
        <v>43476</v>
      </c>
      <c r="F416" s="12">
        <v>45207.288999999997</v>
      </c>
      <c r="G416" s="12">
        <v>1731.289</v>
      </c>
    </row>
    <row r="417" spans="2:7" x14ac:dyDescent="0.2">
      <c r="C417" s="4">
        <v>86</v>
      </c>
      <c r="D417" s="5" t="s">
        <v>334</v>
      </c>
      <c r="E417" s="12">
        <v>4790</v>
      </c>
      <c r="F417" s="12">
        <v>4660.665</v>
      </c>
      <c r="G417" s="12">
        <v>-129.33500000000001</v>
      </c>
    </row>
    <row r="418" spans="2:7" ht="15" customHeight="1" x14ac:dyDescent="0.2">
      <c r="C418" s="13">
        <f>SUBTOTAL(9,C413:C417)</f>
        <v>96</v>
      </c>
      <c r="D418" s="14" t="s">
        <v>335</v>
      </c>
      <c r="E418" s="15">
        <f>SUBTOTAL(9,E413:E417)</f>
        <v>249120</v>
      </c>
      <c r="F418" s="15">
        <f>SUBTOTAL(9,F413:F417)</f>
        <v>225631.54897999999</v>
      </c>
      <c r="G418" s="15">
        <f>SUBTOTAL(9,G413:G417)</f>
        <v>-23488.451019999997</v>
      </c>
    </row>
    <row r="419" spans="2:7" ht="14.25" customHeight="1" x14ac:dyDescent="0.2">
      <c r="B419" s="10">
        <v>3911</v>
      </c>
      <c r="C419" s="4"/>
      <c r="D419" s="11" t="s">
        <v>336</v>
      </c>
      <c r="E419" s="1"/>
      <c r="F419" s="1"/>
      <c r="G419" s="1"/>
    </row>
    <row r="420" spans="2:7" x14ac:dyDescent="0.2">
      <c r="C420" s="4">
        <v>1</v>
      </c>
      <c r="D420" s="5" t="s">
        <v>337</v>
      </c>
      <c r="E420" s="12">
        <v>996</v>
      </c>
      <c r="F420" s="12">
        <v>1140</v>
      </c>
      <c r="G420" s="12">
        <v>144</v>
      </c>
    </row>
    <row r="421" spans="2:7" x14ac:dyDescent="0.2">
      <c r="C421" s="4">
        <v>3</v>
      </c>
      <c r="D421" s="5" t="s">
        <v>338</v>
      </c>
      <c r="E421" s="12">
        <v>200</v>
      </c>
      <c r="F421" s="12">
        <v>135.04973000000001</v>
      </c>
      <c r="G421" s="12">
        <v>-64.950270000000003</v>
      </c>
    </row>
    <row r="422" spans="2:7" x14ac:dyDescent="0.2">
      <c r="C422" s="4">
        <v>4</v>
      </c>
      <c r="D422" s="5" t="s">
        <v>339</v>
      </c>
      <c r="E422" s="12">
        <v>200</v>
      </c>
      <c r="F422" s="12">
        <v>4</v>
      </c>
      <c r="G422" s="12">
        <v>-196</v>
      </c>
    </row>
    <row r="423" spans="2:7" x14ac:dyDescent="0.2">
      <c r="C423" s="4">
        <v>86</v>
      </c>
      <c r="D423" s="5" t="s">
        <v>340</v>
      </c>
      <c r="E423" s="12">
        <v>100</v>
      </c>
      <c r="F423" s="12">
        <v>400</v>
      </c>
      <c r="G423" s="12">
        <v>300</v>
      </c>
    </row>
    <row r="424" spans="2:7" x14ac:dyDescent="0.2">
      <c r="C424" s="4">
        <v>87</v>
      </c>
      <c r="D424" s="5" t="s">
        <v>240</v>
      </c>
      <c r="E424" s="12">
        <v>100</v>
      </c>
      <c r="F424" s="12">
        <v>0</v>
      </c>
      <c r="G424" s="12">
        <v>-100</v>
      </c>
    </row>
    <row r="425" spans="2:7" ht="15" customHeight="1" x14ac:dyDescent="0.2">
      <c r="C425" s="13">
        <f>SUBTOTAL(9,C420:C424)</f>
        <v>181</v>
      </c>
      <c r="D425" s="14" t="s">
        <v>341</v>
      </c>
      <c r="E425" s="15">
        <f>SUBTOTAL(9,E420:E424)</f>
        <v>1596</v>
      </c>
      <c r="F425" s="15">
        <f>SUBTOTAL(9,F420:F424)</f>
        <v>1679.04973</v>
      </c>
      <c r="G425" s="15">
        <f>SUBTOTAL(9,G420:G424)</f>
        <v>83.049730000000011</v>
      </c>
    </row>
    <row r="426" spans="2:7" ht="14.25" customHeight="1" x14ac:dyDescent="0.2">
      <c r="B426" s="10">
        <v>3917</v>
      </c>
      <c r="C426" s="4"/>
      <c r="D426" s="11" t="s">
        <v>342</v>
      </c>
      <c r="E426" s="1"/>
      <c r="F426" s="1"/>
      <c r="G426" s="1"/>
    </row>
    <row r="427" spans="2:7" x14ac:dyDescent="0.2">
      <c r="C427" s="4">
        <v>1</v>
      </c>
      <c r="D427" s="5" t="s">
        <v>343</v>
      </c>
      <c r="E427" s="12">
        <v>105</v>
      </c>
      <c r="F427" s="12">
        <v>3838.8438299999998</v>
      </c>
      <c r="G427" s="12">
        <v>3733.8438299999998</v>
      </c>
    </row>
    <row r="428" spans="2:7" x14ac:dyDescent="0.2">
      <c r="C428" s="4">
        <v>5</v>
      </c>
      <c r="D428" s="5" t="s">
        <v>344</v>
      </c>
      <c r="E428" s="12">
        <v>18064</v>
      </c>
      <c r="F428" s="12">
        <v>15403.3452</v>
      </c>
      <c r="G428" s="12">
        <v>-2660.6547999999998</v>
      </c>
    </row>
    <row r="429" spans="2:7" x14ac:dyDescent="0.2">
      <c r="C429" s="4">
        <v>13</v>
      </c>
      <c r="D429" s="5" t="s">
        <v>345</v>
      </c>
      <c r="E429" s="12">
        <v>746000</v>
      </c>
      <c r="F429" s="12">
        <v>76500</v>
      </c>
      <c r="G429" s="12">
        <v>-669500</v>
      </c>
    </row>
    <row r="430" spans="2:7" x14ac:dyDescent="0.2">
      <c r="C430" s="4">
        <v>22</v>
      </c>
      <c r="D430" s="5" t="s">
        <v>346</v>
      </c>
      <c r="E430" s="12">
        <v>4292</v>
      </c>
      <c r="F430" s="12">
        <v>4871.7129999999997</v>
      </c>
      <c r="G430" s="12">
        <v>579.71299999999997</v>
      </c>
    </row>
    <row r="431" spans="2:7" x14ac:dyDescent="0.2">
      <c r="C431" s="4">
        <v>86</v>
      </c>
      <c r="D431" s="5" t="s">
        <v>347</v>
      </c>
      <c r="E431" s="12">
        <v>1000</v>
      </c>
      <c r="F431" s="12">
        <v>3293.8515699999998</v>
      </c>
      <c r="G431" s="12">
        <v>2293.8515699999998</v>
      </c>
    </row>
    <row r="432" spans="2:7" ht="15" customHeight="1" x14ac:dyDescent="0.2">
      <c r="C432" s="13">
        <f>SUBTOTAL(9,C427:C431)</f>
        <v>127</v>
      </c>
      <c r="D432" s="14" t="s">
        <v>348</v>
      </c>
      <c r="E432" s="15">
        <f>SUBTOTAL(9,E427:E431)</f>
        <v>769461</v>
      </c>
      <c r="F432" s="15">
        <f>SUBTOTAL(9,F427:F431)</f>
        <v>103907.75360000001</v>
      </c>
      <c r="G432" s="15">
        <f>SUBTOTAL(9,G427:G431)</f>
        <v>-665553.24639999995</v>
      </c>
    </row>
    <row r="433" spans="2:7" ht="14.25" customHeight="1" x14ac:dyDescent="0.2">
      <c r="B433" s="10">
        <v>3925</v>
      </c>
      <c r="C433" s="4"/>
      <c r="D433" s="11" t="s">
        <v>349</v>
      </c>
      <c r="E433" s="1"/>
      <c r="F433" s="1"/>
      <c r="G433" s="1"/>
    </row>
    <row r="434" spans="2:7" x14ac:dyDescent="0.2">
      <c r="C434" s="4">
        <v>3</v>
      </c>
      <c r="D434" s="5" t="s">
        <v>314</v>
      </c>
      <c r="E434" s="12">
        <v>324830</v>
      </c>
      <c r="F434" s="12">
        <v>233230.48903</v>
      </c>
      <c r="G434" s="12">
        <v>-91599.510970000003</v>
      </c>
    </row>
    <row r="435" spans="2:7" ht="15" customHeight="1" x14ac:dyDescent="0.2">
      <c r="C435" s="13">
        <f>SUBTOTAL(9,C434:C434)</f>
        <v>3</v>
      </c>
      <c r="D435" s="14" t="s">
        <v>350</v>
      </c>
      <c r="E435" s="15">
        <f>SUBTOTAL(9,E434:E434)</f>
        <v>324830</v>
      </c>
      <c r="F435" s="15">
        <f>SUBTOTAL(9,F434:F434)</f>
        <v>233230.48903</v>
      </c>
      <c r="G435" s="15">
        <f>SUBTOTAL(9,G434:G434)</f>
        <v>-91599.510970000003</v>
      </c>
    </row>
    <row r="436" spans="2:7" ht="14.25" customHeight="1" x14ac:dyDescent="0.2">
      <c r="B436" s="10">
        <v>3926</v>
      </c>
      <c r="C436" s="4"/>
      <c r="D436" s="11" t="s">
        <v>351</v>
      </c>
      <c r="E436" s="1"/>
      <c r="F436" s="1"/>
      <c r="G436" s="1"/>
    </row>
    <row r="437" spans="2:7" x14ac:dyDescent="0.2">
      <c r="C437" s="4">
        <v>1</v>
      </c>
      <c r="D437" s="5" t="s">
        <v>314</v>
      </c>
      <c r="E437" s="12">
        <v>80542</v>
      </c>
      <c r="F437" s="12">
        <v>61470.995999999999</v>
      </c>
      <c r="G437" s="12">
        <v>-19071.004000000001</v>
      </c>
    </row>
    <row r="438" spans="2:7" ht="15" customHeight="1" x14ac:dyDescent="0.2">
      <c r="C438" s="13">
        <f>SUBTOTAL(9,C437:C437)</f>
        <v>1</v>
      </c>
      <c r="D438" s="14" t="s">
        <v>352</v>
      </c>
      <c r="E438" s="15">
        <f>SUBTOTAL(9,E437:E437)</f>
        <v>80542</v>
      </c>
      <c r="F438" s="15">
        <f>SUBTOTAL(9,F437:F437)</f>
        <v>61470.995999999999</v>
      </c>
      <c r="G438" s="15">
        <f>SUBTOTAL(9,G437:G437)</f>
        <v>-19071.004000000001</v>
      </c>
    </row>
    <row r="439" spans="2:7" ht="14.25" customHeight="1" x14ac:dyDescent="0.2">
      <c r="B439" s="10">
        <v>3927</v>
      </c>
      <c r="C439" s="4"/>
      <c r="D439" s="11" t="s">
        <v>353</v>
      </c>
      <c r="E439" s="1"/>
      <c r="F439" s="1"/>
      <c r="G439" s="1"/>
    </row>
    <row r="440" spans="2:7" x14ac:dyDescent="0.2">
      <c r="C440" s="4">
        <v>1</v>
      </c>
      <c r="D440" s="5" t="s">
        <v>314</v>
      </c>
      <c r="E440" s="12">
        <v>68746</v>
      </c>
      <c r="F440" s="12">
        <v>45465.966890000003</v>
      </c>
      <c r="G440" s="12">
        <v>-23280.03311</v>
      </c>
    </row>
    <row r="441" spans="2:7" ht="15" customHeight="1" x14ac:dyDescent="0.2">
      <c r="C441" s="13">
        <f>SUBTOTAL(9,C440:C440)</f>
        <v>1</v>
      </c>
      <c r="D441" s="14" t="s">
        <v>354</v>
      </c>
      <c r="E441" s="15">
        <f>SUBTOTAL(9,E440:E440)</f>
        <v>68746</v>
      </c>
      <c r="F441" s="15">
        <f>SUBTOTAL(9,F440:F440)</f>
        <v>45465.966890000003</v>
      </c>
      <c r="G441" s="15">
        <f>SUBTOTAL(9,G440:G440)</f>
        <v>-23280.03311</v>
      </c>
    </row>
    <row r="442" spans="2:7" ht="14.25" customHeight="1" x14ac:dyDescent="0.2">
      <c r="B442" s="10">
        <v>3935</v>
      </c>
      <c r="C442" s="4"/>
      <c r="D442" s="11" t="s">
        <v>355</v>
      </c>
      <c r="E442" s="1"/>
      <c r="F442" s="1"/>
      <c r="G442" s="1"/>
    </row>
    <row r="443" spans="2:7" x14ac:dyDescent="0.2">
      <c r="C443" s="4">
        <v>1</v>
      </c>
      <c r="D443" s="5" t="s">
        <v>356</v>
      </c>
      <c r="E443" s="12">
        <v>4986</v>
      </c>
      <c r="F443" s="12">
        <v>4258.4686000000002</v>
      </c>
      <c r="G443" s="12">
        <v>-727.53139999999996</v>
      </c>
    </row>
    <row r="444" spans="2:7" x14ac:dyDescent="0.2">
      <c r="C444" s="4">
        <v>2</v>
      </c>
      <c r="D444" s="5" t="s">
        <v>357</v>
      </c>
      <c r="E444" s="12">
        <v>3990</v>
      </c>
      <c r="F444" s="12">
        <v>3063.5349999999999</v>
      </c>
      <c r="G444" s="12">
        <v>-926.46500000000003</v>
      </c>
    </row>
    <row r="445" spans="2:7" x14ac:dyDescent="0.2">
      <c r="C445" s="4">
        <v>3</v>
      </c>
      <c r="D445" s="5" t="s">
        <v>358</v>
      </c>
      <c r="E445" s="12">
        <v>65716</v>
      </c>
      <c r="F445" s="12">
        <v>63300.171759999997</v>
      </c>
      <c r="G445" s="12">
        <v>-2415.8282399999998</v>
      </c>
    </row>
    <row r="446" spans="2:7" ht="15" customHeight="1" x14ac:dyDescent="0.2">
      <c r="C446" s="13">
        <f>SUBTOTAL(9,C443:C445)</f>
        <v>6</v>
      </c>
      <c r="D446" s="14" t="s">
        <v>359</v>
      </c>
      <c r="E446" s="15">
        <f>SUBTOTAL(9,E443:E445)</f>
        <v>74692</v>
      </c>
      <c r="F446" s="15">
        <f>SUBTOTAL(9,F443:F445)</f>
        <v>70622.175359999994</v>
      </c>
      <c r="G446" s="15">
        <f>SUBTOTAL(9,G443:G445)</f>
        <v>-4069.8246399999998</v>
      </c>
    </row>
    <row r="447" spans="2:7" ht="14.25" customHeight="1" x14ac:dyDescent="0.2">
      <c r="B447" s="10">
        <v>3936</v>
      </c>
      <c r="C447" s="4"/>
      <c r="D447" s="11" t="s">
        <v>360</v>
      </c>
      <c r="E447" s="1"/>
      <c r="F447" s="1"/>
      <c r="G447" s="1"/>
    </row>
    <row r="448" spans="2:7" x14ac:dyDescent="0.2">
      <c r="C448" s="4">
        <v>1</v>
      </c>
      <c r="D448" s="5" t="s">
        <v>200</v>
      </c>
      <c r="E448" s="12">
        <v>700</v>
      </c>
      <c r="F448" s="12">
        <v>494</v>
      </c>
      <c r="G448" s="12">
        <v>-206</v>
      </c>
    </row>
    <row r="449" spans="2:7" ht="15" customHeight="1" x14ac:dyDescent="0.2">
      <c r="C449" s="13">
        <f>SUBTOTAL(9,C448:C448)</f>
        <v>1</v>
      </c>
      <c r="D449" s="14" t="s">
        <v>361</v>
      </c>
      <c r="E449" s="15">
        <f>SUBTOTAL(9,E448:E448)</f>
        <v>700</v>
      </c>
      <c r="F449" s="15">
        <f>SUBTOTAL(9,F448:F448)</f>
        <v>494</v>
      </c>
      <c r="G449" s="15">
        <f>SUBTOTAL(9,G448:G448)</f>
        <v>-206</v>
      </c>
    </row>
    <row r="450" spans="2:7" ht="14.25" customHeight="1" x14ac:dyDescent="0.2">
      <c r="B450" s="10">
        <v>3950</v>
      </c>
      <c r="C450" s="4"/>
      <c r="D450" s="11" t="s">
        <v>362</v>
      </c>
      <c r="E450" s="1"/>
      <c r="F450" s="1"/>
      <c r="G450" s="1"/>
    </row>
    <row r="451" spans="2:7" x14ac:dyDescent="0.2">
      <c r="C451" s="4">
        <v>96</v>
      </c>
      <c r="D451" s="5" t="s">
        <v>363</v>
      </c>
      <c r="E451" s="12">
        <v>25000</v>
      </c>
      <c r="F451" s="12">
        <v>2875522.7880000002</v>
      </c>
      <c r="G451" s="12">
        <v>2850522.7880000002</v>
      </c>
    </row>
    <row r="452" spans="2:7" ht="15" customHeight="1" x14ac:dyDescent="0.2">
      <c r="C452" s="13">
        <f>SUBTOTAL(9,C451:C451)</f>
        <v>96</v>
      </c>
      <c r="D452" s="14" t="s">
        <v>364</v>
      </c>
      <c r="E452" s="15">
        <f>SUBTOTAL(9,E451:E451)</f>
        <v>25000</v>
      </c>
      <c r="F452" s="15">
        <f>SUBTOTAL(9,F451:F451)</f>
        <v>2875522.7880000002</v>
      </c>
      <c r="G452" s="15">
        <f>SUBTOTAL(9,G451:G451)</f>
        <v>2850522.7880000002</v>
      </c>
    </row>
    <row r="453" spans="2:7" ht="14.25" customHeight="1" x14ac:dyDescent="0.2">
      <c r="B453" s="10">
        <v>3961</v>
      </c>
      <c r="C453" s="4"/>
      <c r="D453" s="11" t="s">
        <v>365</v>
      </c>
      <c r="E453" s="1"/>
      <c r="F453" s="1"/>
      <c r="G453" s="1"/>
    </row>
    <row r="454" spans="2:7" x14ac:dyDescent="0.2">
      <c r="C454" s="4">
        <v>70</v>
      </c>
      <c r="D454" s="5" t="s">
        <v>366</v>
      </c>
      <c r="E454" s="12">
        <v>2100</v>
      </c>
      <c r="F454" s="12">
        <v>1584</v>
      </c>
      <c r="G454" s="12">
        <v>-516</v>
      </c>
    </row>
    <row r="455" spans="2:7" x14ac:dyDescent="0.2">
      <c r="C455" s="4">
        <v>71</v>
      </c>
      <c r="D455" s="5" t="s">
        <v>367</v>
      </c>
      <c r="E455" s="12">
        <v>3750</v>
      </c>
      <c r="F455" s="12">
        <v>3299.9916699999999</v>
      </c>
      <c r="G455" s="12">
        <v>-450.00833</v>
      </c>
    </row>
    <row r="456" spans="2:7" ht="15" customHeight="1" x14ac:dyDescent="0.2">
      <c r="C456" s="13">
        <f>SUBTOTAL(9,C454:C455)</f>
        <v>141</v>
      </c>
      <c r="D456" s="14" t="s">
        <v>368</v>
      </c>
      <c r="E456" s="15">
        <f>SUBTOTAL(9,E454:E455)</f>
        <v>5850</v>
      </c>
      <c r="F456" s="15">
        <f>SUBTOTAL(9,F454:F455)</f>
        <v>4883.9916699999994</v>
      </c>
      <c r="G456" s="15">
        <f>SUBTOTAL(9,G454:G455)</f>
        <v>-966.00833</v>
      </c>
    </row>
    <row r="457" spans="2:7" ht="15" customHeight="1" x14ac:dyDescent="0.2">
      <c r="B457" s="4"/>
      <c r="C457" s="16">
        <f>SUBTOTAL(9,C387:C456)</f>
        <v>677</v>
      </c>
      <c r="D457" s="17" t="s">
        <v>369</v>
      </c>
      <c r="E457" s="18">
        <f>SUBTOTAL(9,E387:E456)</f>
        <v>2342129</v>
      </c>
      <c r="F457" s="18">
        <f>SUBTOTAL(9,F387:F456)</f>
        <v>4322343.954020001</v>
      </c>
      <c r="G457" s="18">
        <f>SUBTOTAL(9,G387:G456)</f>
        <v>1980214.9540200005</v>
      </c>
    </row>
    <row r="458" spans="2:7" ht="27" customHeight="1" x14ac:dyDescent="0.25">
      <c r="B458" s="1"/>
      <c r="C458" s="4"/>
      <c r="D458" s="9" t="s">
        <v>370</v>
      </c>
      <c r="E458" s="1"/>
      <c r="F458" s="1"/>
      <c r="G458" s="1"/>
    </row>
    <row r="459" spans="2:7" ht="14.25" customHeight="1" x14ac:dyDescent="0.2">
      <c r="B459" s="10">
        <v>4100</v>
      </c>
      <c r="C459" s="4"/>
      <c r="D459" s="11" t="s">
        <v>371</v>
      </c>
      <c r="E459" s="1"/>
      <c r="F459" s="1"/>
      <c r="G459" s="1"/>
    </row>
    <row r="460" spans="2:7" x14ac:dyDescent="0.2">
      <c r="C460" s="4">
        <v>1</v>
      </c>
      <c r="D460" s="5" t="s">
        <v>372</v>
      </c>
      <c r="E460" s="12">
        <v>115</v>
      </c>
      <c r="F460" s="12">
        <v>193.066</v>
      </c>
      <c r="G460" s="12">
        <v>78.066000000000003</v>
      </c>
    </row>
    <row r="461" spans="2:7" x14ac:dyDescent="0.2">
      <c r="C461" s="4">
        <v>30</v>
      </c>
      <c r="D461" s="5" t="s">
        <v>373</v>
      </c>
      <c r="E461" s="12">
        <v>887</v>
      </c>
      <c r="F461" s="12">
        <v>887</v>
      </c>
      <c r="G461" s="12">
        <v>0</v>
      </c>
    </row>
    <row r="462" spans="2:7" ht="15" customHeight="1" x14ac:dyDescent="0.2">
      <c r="C462" s="13">
        <f>SUBTOTAL(9,C460:C461)</f>
        <v>31</v>
      </c>
      <c r="D462" s="14" t="s">
        <v>374</v>
      </c>
      <c r="E462" s="15">
        <f>SUBTOTAL(9,E460:E461)</f>
        <v>1002</v>
      </c>
      <c r="F462" s="15">
        <f>SUBTOTAL(9,F460:F461)</f>
        <v>1080.066</v>
      </c>
      <c r="G462" s="15">
        <f>SUBTOTAL(9,G460:G461)</f>
        <v>78.066000000000003</v>
      </c>
    </row>
    <row r="463" spans="2:7" ht="14.25" customHeight="1" x14ac:dyDescent="0.2">
      <c r="B463" s="10">
        <v>4115</v>
      </c>
      <c r="C463" s="4"/>
      <c r="D463" s="11" t="s">
        <v>375</v>
      </c>
      <c r="E463" s="1"/>
      <c r="F463" s="1"/>
      <c r="G463" s="1"/>
    </row>
    <row r="464" spans="2:7" x14ac:dyDescent="0.2">
      <c r="C464" s="4">
        <v>1</v>
      </c>
      <c r="D464" s="5" t="s">
        <v>376</v>
      </c>
      <c r="E464" s="12">
        <v>156886</v>
      </c>
      <c r="F464" s="12">
        <v>117419.69512</v>
      </c>
      <c r="G464" s="12">
        <v>-39466.304880000003</v>
      </c>
    </row>
    <row r="465" spans="2:7" x14ac:dyDescent="0.2">
      <c r="C465" s="4">
        <v>2</v>
      </c>
      <c r="D465" s="5" t="s">
        <v>377</v>
      </c>
      <c r="E465" s="12">
        <v>5619</v>
      </c>
      <c r="F465" s="12">
        <v>6531.4801799999996</v>
      </c>
      <c r="G465" s="12">
        <v>912.48018000000002</v>
      </c>
    </row>
    <row r="466" spans="2:7" ht="15" customHeight="1" x14ac:dyDescent="0.2">
      <c r="C466" s="13">
        <f>SUBTOTAL(9,C464:C465)</f>
        <v>3</v>
      </c>
      <c r="D466" s="14" t="s">
        <v>378</v>
      </c>
      <c r="E466" s="15">
        <f>SUBTOTAL(9,E464:E465)</f>
        <v>162505</v>
      </c>
      <c r="F466" s="15">
        <f>SUBTOTAL(9,F464:F465)</f>
        <v>123951.1753</v>
      </c>
      <c r="G466" s="15">
        <f>SUBTOTAL(9,G464:G465)</f>
        <v>-38553.824700000005</v>
      </c>
    </row>
    <row r="467" spans="2:7" ht="14.25" customHeight="1" x14ac:dyDescent="0.2">
      <c r="B467" s="10">
        <v>4136</v>
      </c>
      <c r="C467" s="4"/>
      <c r="D467" s="11" t="s">
        <v>379</v>
      </c>
      <c r="E467" s="1"/>
      <c r="F467" s="1"/>
      <c r="G467" s="1"/>
    </row>
    <row r="468" spans="2:7" x14ac:dyDescent="0.2">
      <c r="C468" s="4">
        <v>30</v>
      </c>
      <c r="D468" s="5" t="s">
        <v>380</v>
      </c>
      <c r="E468" s="12">
        <v>19775</v>
      </c>
      <c r="F468" s="12">
        <v>14831.25</v>
      </c>
      <c r="G468" s="12">
        <v>-4943.75</v>
      </c>
    </row>
    <row r="469" spans="2:7" ht="15" customHeight="1" x14ac:dyDescent="0.2">
      <c r="C469" s="13">
        <f>SUBTOTAL(9,C468:C468)</f>
        <v>30</v>
      </c>
      <c r="D469" s="14" t="s">
        <v>381</v>
      </c>
      <c r="E469" s="15">
        <f>SUBTOTAL(9,E468:E468)</f>
        <v>19775</v>
      </c>
      <c r="F469" s="15">
        <f>SUBTOTAL(9,F468:F468)</f>
        <v>14831.25</v>
      </c>
      <c r="G469" s="15">
        <f>SUBTOTAL(9,G468:G468)</f>
        <v>-4943.75</v>
      </c>
    </row>
    <row r="470" spans="2:7" ht="14.25" customHeight="1" x14ac:dyDescent="0.2">
      <c r="B470" s="10">
        <v>4142</v>
      </c>
      <c r="C470" s="4"/>
      <c r="D470" s="11" t="s">
        <v>382</v>
      </c>
      <c r="E470" s="1"/>
      <c r="F470" s="1"/>
      <c r="G470" s="1"/>
    </row>
    <row r="471" spans="2:7" x14ac:dyDescent="0.2">
      <c r="C471" s="4">
        <v>1</v>
      </c>
      <c r="D471" s="5" t="s">
        <v>383</v>
      </c>
      <c r="E471" s="12">
        <v>40569</v>
      </c>
      <c r="F471" s="12">
        <v>20639.383999999998</v>
      </c>
      <c r="G471" s="12">
        <v>-19929.616000000002</v>
      </c>
    </row>
    <row r="472" spans="2:7" ht="15" customHeight="1" x14ac:dyDescent="0.2">
      <c r="C472" s="13">
        <f>SUBTOTAL(9,C471:C471)</f>
        <v>1</v>
      </c>
      <c r="D472" s="14" t="s">
        <v>384</v>
      </c>
      <c r="E472" s="15">
        <f>SUBTOTAL(9,E471:E471)</f>
        <v>40569</v>
      </c>
      <c r="F472" s="15">
        <f>SUBTOTAL(9,F471:F471)</f>
        <v>20639.383999999998</v>
      </c>
      <c r="G472" s="15">
        <f>SUBTOTAL(9,G471:G471)</f>
        <v>-19929.616000000002</v>
      </c>
    </row>
    <row r="473" spans="2:7" ht="14.25" customHeight="1" x14ac:dyDescent="0.2">
      <c r="B473" s="10">
        <v>4150</v>
      </c>
      <c r="C473" s="4"/>
      <c r="D473" s="11" t="s">
        <v>385</v>
      </c>
      <c r="E473" s="1"/>
      <c r="F473" s="1"/>
      <c r="G473" s="1"/>
    </row>
    <row r="474" spans="2:7" x14ac:dyDescent="0.2">
      <c r="C474" s="4">
        <v>85</v>
      </c>
      <c r="D474" s="5" t="s">
        <v>386</v>
      </c>
      <c r="E474" s="12">
        <v>0</v>
      </c>
      <c r="F474" s="12">
        <v>67.030249999999995</v>
      </c>
      <c r="G474" s="12">
        <v>67.030249999999995</v>
      </c>
    </row>
    <row r="475" spans="2:7" ht="15" customHeight="1" x14ac:dyDescent="0.2">
      <c r="C475" s="13">
        <f>SUBTOTAL(9,C474:C474)</f>
        <v>85</v>
      </c>
      <c r="D475" s="14" t="s">
        <v>387</v>
      </c>
      <c r="E475" s="15">
        <f>SUBTOTAL(9,E474:E474)</f>
        <v>0</v>
      </c>
      <c r="F475" s="15">
        <f>SUBTOTAL(9,F474:F474)</f>
        <v>67.030249999999995</v>
      </c>
      <c r="G475" s="15">
        <f>SUBTOTAL(9,G474:G474)</f>
        <v>67.030249999999995</v>
      </c>
    </row>
    <row r="476" spans="2:7" ht="14.25" customHeight="1" x14ac:dyDescent="0.2">
      <c r="B476" s="10">
        <v>4162</v>
      </c>
      <c r="C476" s="4"/>
      <c r="D476" s="11" t="s">
        <v>388</v>
      </c>
      <c r="E476" s="1"/>
      <c r="F476" s="1"/>
      <c r="G476" s="1"/>
    </row>
    <row r="477" spans="2:7" x14ac:dyDescent="0.2">
      <c r="C477" s="4">
        <v>90</v>
      </c>
      <c r="D477" s="5" t="s">
        <v>389</v>
      </c>
      <c r="E477" s="12">
        <v>25000</v>
      </c>
      <c r="F477" s="12">
        <v>0</v>
      </c>
      <c r="G477" s="12">
        <v>-25000</v>
      </c>
    </row>
    <row r="478" spans="2:7" ht="15" customHeight="1" x14ac:dyDescent="0.2">
      <c r="C478" s="13">
        <f>SUBTOTAL(9,C477:C477)</f>
        <v>90</v>
      </c>
      <c r="D478" s="14" t="s">
        <v>390</v>
      </c>
      <c r="E478" s="15">
        <f>SUBTOTAL(9,E477:E477)</f>
        <v>25000</v>
      </c>
      <c r="F478" s="15">
        <f>SUBTOTAL(9,F477:F477)</f>
        <v>0</v>
      </c>
      <c r="G478" s="15">
        <f>SUBTOTAL(9,G477:G477)</f>
        <v>-25000</v>
      </c>
    </row>
    <row r="479" spans="2:7" ht="15" customHeight="1" x14ac:dyDescent="0.2">
      <c r="B479" s="4"/>
      <c r="C479" s="16">
        <f>SUBTOTAL(9,C459:C478)</f>
        <v>240</v>
      </c>
      <c r="D479" s="17" t="s">
        <v>391</v>
      </c>
      <c r="E479" s="18">
        <f>SUBTOTAL(9,E459:E478)</f>
        <v>248851</v>
      </c>
      <c r="F479" s="18">
        <f>SUBTOTAL(9,F459:F478)</f>
        <v>160568.90555</v>
      </c>
      <c r="G479" s="18">
        <f>SUBTOTAL(9,G459:G478)</f>
        <v>-88282.094450000004</v>
      </c>
    </row>
    <row r="480" spans="2:7" ht="27" customHeight="1" x14ac:dyDescent="0.25">
      <c r="B480" s="1"/>
      <c r="C480" s="4"/>
      <c r="D480" s="9" t="s">
        <v>392</v>
      </c>
      <c r="E480" s="1"/>
      <c r="F480" s="1"/>
      <c r="G480" s="1"/>
    </row>
    <row r="481" spans="2:7" ht="14.25" customHeight="1" x14ac:dyDescent="0.2">
      <c r="B481" s="10">
        <v>4300</v>
      </c>
      <c r="C481" s="4"/>
      <c r="D481" s="11" t="s">
        <v>393</v>
      </c>
      <c r="E481" s="1"/>
      <c r="F481" s="1"/>
      <c r="G481" s="1"/>
    </row>
    <row r="482" spans="2:7" x14ac:dyDescent="0.2">
      <c r="C482" s="4">
        <v>1</v>
      </c>
      <c r="D482" s="5" t="s">
        <v>394</v>
      </c>
      <c r="E482" s="12">
        <v>2594</v>
      </c>
      <c r="F482" s="12">
        <v>3109.9659999999999</v>
      </c>
      <c r="G482" s="12">
        <v>515.96600000000001</v>
      </c>
    </row>
    <row r="483" spans="2:7" ht="15" customHeight="1" x14ac:dyDescent="0.2">
      <c r="C483" s="13">
        <f>SUBTOTAL(9,C482:C482)</f>
        <v>1</v>
      </c>
      <c r="D483" s="14" t="s">
        <v>395</v>
      </c>
      <c r="E483" s="15">
        <f>SUBTOTAL(9,E482:E482)</f>
        <v>2594</v>
      </c>
      <c r="F483" s="15">
        <f>SUBTOTAL(9,F482:F482)</f>
        <v>3109.9659999999999</v>
      </c>
      <c r="G483" s="15">
        <f>SUBTOTAL(9,G482:G482)</f>
        <v>515.96600000000001</v>
      </c>
    </row>
    <row r="484" spans="2:7" ht="14.25" customHeight="1" x14ac:dyDescent="0.2">
      <c r="B484" s="10">
        <v>4312</v>
      </c>
      <c r="C484" s="4"/>
      <c r="D484" s="11" t="s">
        <v>396</v>
      </c>
      <c r="E484" s="1"/>
      <c r="F484" s="1"/>
      <c r="G484" s="1"/>
    </row>
    <row r="485" spans="2:7" x14ac:dyDescent="0.2">
      <c r="C485" s="4">
        <v>90</v>
      </c>
      <c r="D485" s="5" t="s">
        <v>389</v>
      </c>
      <c r="E485" s="12">
        <v>444400</v>
      </c>
      <c r="F485" s="12">
        <v>222184.95</v>
      </c>
      <c r="G485" s="12">
        <v>-222215.05</v>
      </c>
    </row>
    <row r="486" spans="2:7" ht="15" customHeight="1" x14ac:dyDescent="0.2">
      <c r="C486" s="13">
        <f>SUBTOTAL(9,C485:C485)</f>
        <v>90</v>
      </c>
      <c r="D486" s="14" t="s">
        <v>397</v>
      </c>
      <c r="E486" s="15">
        <f>SUBTOTAL(9,E485:E485)</f>
        <v>444400</v>
      </c>
      <c r="F486" s="15">
        <f>SUBTOTAL(9,F485:F485)</f>
        <v>222184.95</v>
      </c>
      <c r="G486" s="15">
        <f>SUBTOTAL(9,G485:G485)</f>
        <v>-222215.05</v>
      </c>
    </row>
    <row r="487" spans="2:7" ht="14.25" customHeight="1" x14ac:dyDescent="0.2">
      <c r="B487" s="10">
        <v>4313</v>
      </c>
      <c r="C487" s="4"/>
      <c r="D487" s="11" t="s">
        <v>398</v>
      </c>
      <c r="E487" s="1"/>
      <c r="F487" s="1"/>
      <c r="G487" s="1"/>
    </row>
    <row r="488" spans="2:7" x14ac:dyDescent="0.2">
      <c r="C488" s="4">
        <v>1</v>
      </c>
      <c r="D488" s="5" t="s">
        <v>259</v>
      </c>
      <c r="E488" s="12">
        <v>129446</v>
      </c>
      <c r="F488" s="12">
        <v>116886.70766</v>
      </c>
      <c r="G488" s="12">
        <v>-12559.29234</v>
      </c>
    </row>
    <row r="489" spans="2:7" x14ac:dyDescent="0.2">
      <c r="C489" s="4">
        <v>2</v>
      </c>
      <c r="D489" s="5" t="s">
        <v>399</v>
      </c>
      <c r="E489" s="12">
        <v>0</v>
      </c>
      <c r="F489" s="12">
        <v>465.57299999999998</v>
      </c>
      <c r="G489" s="12">
        <v>465.57299999999998</v>
      </c>
    </row>
    <row r="490" spans="2:7" ht="15" customHeight="1" x14ac:dyDescent="0.2">
      <c r="C490" s="13">
        <f>SUBTOTAL(9,C488:C489)</f>
        <v>3</v>
      </c>
      <c r="D490" s="14" t="s">
        <v>400</v>
      </c>
      <c r="E490" s="15">
        <f>SUBTOTAL(9,E488:E489)</f>
        <v>129446</v>
      </c>
      <c r="F490" s="15">
        <f>SUBTOTAL(9,F488:F489)</f>
        <v>117352.28066</v>
      </c>
      <c r="G490" s="15">
        <f>SUBTOTAL(9,G488:G489)</f>
        <v>-12093.71934</v>
      </c>
    </row>
    <row r="491" spans="2:7" ht="14.25" customHeight="1" x14ac:dyDescent="0.2">
      <c r="B491" s="10">
        <v>4320</v>
      </c>
      <c r="C491" s="4"/>
      <c r="D491" s="11" t="s">
        <v>401</v>
      </c>
      <c r="E491" s="1"/>
      <c r="F491" s="1"/>
      <c r="G491" s="1"/>
    </row>
    <row r="492" spans="2:7" x14ac:dyDescent="0.2">
      <c r="C492" s="4">
        <v>1</v>
      </c>
      <c r="D492" s="5" t="s">
        <v>402</v>
      </c>
      <c r="E492" s="12">
        <v>183300</v>
      </c>
      <c r="F492" s="12">
        <v>159168.54415</v>
      </c>
      <c r="G492" s="12">
        <v>-24131.455849999998</v>
      </c>
    </row>
    <row r="493" spans="2:7" x14ac:dyDescent="0.2">
      <c r="C493" s="4">
        <v>2</v>
      </c>
      <c r="D493" s="5" t="s">
        <v>403</v>
      </c>
      <c r="E493" s="12">
        <v>357300</v>
      </c>
      <c r="F493" s="12">
        <v>446169.70127000002</v>
      </c>
      <c r="G493" s="12">
        <v>88869.701270000005</v>
      </c>
    </row>
    <row r="494" spans="2:7" x14ac:dyDescent="0.2">
      <c r="C494" s="4">
        <v>3</v>
      </c>
      <c r="D494" s="5" t="s">
        <v>404</v>
      </c>
      <c r="E494" s="12">
        <v>102800</v>
      </c>
      <c r="F494" s="12">
        <v>104073.77893</v>
      </c>
      <c r="G494" s="12">
        <v>1273.7789299999999</v>
      </c>
    </row>
    <row r="495" spans="2:7" ht="15" customHeight="1" x14ac:dyDescent="0.2">
      <c r="C495" s="13">
        <f>SUBTOTAL(9,C492:C494)</f>
        <v>6</v>
      </c>
      <c r="D495" s="14" t="s">
        <v>405</v>
      </c>
      <c r="E495" s="15">
        <f>SUBTOTAL(9,E492:E494)</f>
        <v>643400</v>
      </c>
      <c r="F495" s="15">
        <f>SUBTOTAL(9,F492:F494)</f>
        <v>709412.02435000008</v>
      </c>
      <c r="G495" s="15">
        <f>SUBTOTAL(9,G492:G494)</f>
        <v>66012.024350000007</v>
      </c>
    </row>
    <row r="496" spans="2:7" ht="14.25" customHeight="1" x14ac:dyDescent="0.2">
      <c r="B496" s="10">
        <v>4322</v>
      </c>
      <c r="C496" s="4"/>
      <c r="D496" s="11" t="s">
        <v>406</v>
      </c>
      <c r="E496" s="1"/>
      <c r="F496" s="1"/>
      <c r="G496" s="1"/>
    </row>
    <row r="497" spans="2:7" x14ac:dyDescent="0.2">
      <c r="C497" s="4">
        <v>90</v>
      </c>
      <c r="D497" s="5" t="s">
        <v>389</v>
      </c>
      <c r="E497" s="12">
        <v>45000</v>
      </c>
      <c r="F497" s="12">
        <v>25000</v>
      </c>
      <c r="G497" s="12">
        <v>-20000</v>
      </c>
    </row>
    <row r="498" spans="2:7" ht="15" customHeight="1" x14ac:dyDescent="0.2">
      <c r="C498" s="13">
        <f>SUBTOTAL(9,C497:C497)</f>
        <v>90</v>
      </c>
      <c r="D498" s="14" t="s">
        <v>407</v>
      </c>
      <c r="E498" s="15">
        <f>SUBTOTAL(9,E497:E497)</f>
        <v>45000</v>
      </c>
      <c r="F498" s="15">
        <f>SUBTOTAL(9,F497:F497)</f>
        <v>25000</v>
      </c>
      <c r="G498" s="15">
        <f>SUBTOTAL(9,G497:G497)</f>
        <v>-20000</v>
      </c>
    </row>
    <row r="499" spans="2:7" ht="14.25" customHeight="1" x14ac:dyDescent="0.2">
      <c r="B499" s="10">
        <v>4331</v>
      </c>
      <c r="C499" s="4"/>
      <c r="D499" s="11" t="s">
        <v>408</v>
      </c>
      <c r="E499" s="1"/>
      <c r="F499" s="1"/>
      <c r="G499" s="1"/>
    </row>
    <row r="500" spans="2:7" x14ac:dyDescent="0.2">
      <c r="C500" s="4">
        <v>85</v>
      </c>
      <c r="D500" s="5" t="s">
        <v>409</v>
      </c>
      <c r="E500" s="12">
        <v>1579000</v>
      </c>
      <c r="F500" s="12">
        <v>1577129.4736500001</v>
      </c>
      <c r="G500" s="12">
        <v>-1870.5263500000001</v>
      </c>
    </row>
    <row r="501" spans="2:7" ht="15" customHeight="1" x14ac:dyDescent="0.2">
      <c r="C501" s="13">
        <f>SUBTOTAL(9,C500:C500)</f>
        <v>85</v>
      </c>
      <c r="D501" s="14" t="s">
        <v>410</v>
      </c>
      <c r="E501" s="15">
        <f>SUBTOTAL(9,E500:E500)</f>
        <v>1579000</v>
      </c>
      <c r="F501" s="15">
        <f>SUBTOTAL(9,F500:F500)</f>
        <v>1577129.4736500001</v>
      </c>
      <c r="G501" s="15">
        <f>SUBTOTAL(9,G500:G500)</f>
        <v>-1870.5263500000001</v>
      </c>
    </row>
    <row r="502" spans="2:7" ht="14.25" customHeight="1" x14ac:dyDescent="0.2">
      <c r="B502" s="10">
        <v>4350</v>
      </c>
      <c r="C502" s="4"/>
      <c r="D502" s="11" t="s">
        <v>411</v>
      </c>
      <c r="E502" s="1"/>
      <c r="F502" s="1"/>
      <c r="G502" s="1"/>
    </row>
    <row r="503" spans="2:7" x14ac:dyDescent="0.2">
      <c r="C503" s="4">
        <v>1</v>
      </c>
      <c r="D503" s="5" t="s">
        <v>412</v>
      </c>
      <c r="E503" s="12">
        <v>44000</v>
      </c>
      <c r="F503" s="12">
        <v>46656.98921</v>
      </c>
      <c r="G503" s="12">
        <v>2656.9892100000002</v>
      </c>
    </row>
    <row r="504" spans="2:7" x14ac:dyDescent="0.2">
      <c r="C504" s="4">
        <v>2</v>
      </c>
      <c r="D504" s="5" t="s">
        <v>413</v>
      </c>
      <c r="E504" s="12">
        <v>271900</v>
      </c>
      <c r="F504" s="12">
        <v>165229.21716</v>
      </c>
      <c r="G504" s="12">
        <v>-106670.78284</v>
      </c>
    </row>
    <row r="505" spans="2:7" x14ac:dyDescent="0.2">
      <c r="C505" s="4">
        <v>3</v>
      </c>
      <c r="D505" s="5" t="s">
        <v>414</v>
      </c>
      <c r="E505" s="12">
        <v>11100</v>
      </c>
      <c r="F505" s="12">
        <v>4562.2700599999998</v>
      </c>
      <c r="G505" s="12">
        <v>-6537.7299400000002</v>
      </c>
    </row>
    <row r="506" spans="2:7" x14ac:dyDescent="0.2">
      <c r="C506" s="4">
        <v>6</v>
      </c>
      <c r="D506" s="5" t="s">
        <v>415</v>
      </c>
      <c r="E506" s="12">
        <v>233200</v>
      </c>
      <c r="F506" s="12">
        <v>158821.04910999999</v>
      </c>
      <c r="G506" s="12">
        <v>-74378.950889999993</v>
      </c>
    </row>
    <row r="507" spans="2:7" x14ac:dyDescent="0.2">
      <c r="C507" s="4">
        <v>7</v>
      </c>
      <c r="D507" s="5" t="s">
        <v>416</v>
      </c>
      <c r="E507" s="12">
        <v>140050</v>
      </c>
      <c r="F507" s="12">
        <v>127969.6296</v>
      </c>
      <c r="G507" s="12">
        <v>-12080.3704</v>
      </c>
    </row>
    <row r="508" spans="2:7" x14ac:dyDescent="0.2">
      <c r="C508" s="4">
        <v>37</v>
      </c>
      <c r="D508" s="5" t="s">
        <v>417</v>
      </c>
      <c r="E508" s="12">
        <v>0</v>
      </c>
      <c r="F508" s="12">
        <v>4233.723</v>
      </c>
      <c r="G508" s="12">
        <v>4233.723</v>
      </c>
    </row>
    <row r="509" spans="2:7" ht="15" customHeight="1" x14ac:dyDescent="0.2">
      <c r="C509" s="13">
        <f>SUBTOTAL(9,C503:C508)</f>
        <v>56</v>
      </c>
      <c r="D509" s="14" t="s">
        <v>418</v>
      </c>
      <c r="E509" s="15">
        <f>SUBTOTAL(9,E503:E508)</f>
        <v>700250</v>
      </c>
      <c r="F509" s="15">
        <f>SUBTOTAL(9,F503:F508)</f>
        <v>507472.87813999999</v>
      </c>
      <c r="G509" s="15">
        <f>SUBTOTAL(9,G503:G508)</f>
        <v>-192777.12186000001</v>
      </c>
    </row>
    <row r="510" spans="2:7" ht="14.25" customHeight="1" x14ac:dyDescent="0.2">
      <c r="B510" s="10">
        <v>4354</v>
      </c>
      <c r="C510" s="4"/>
      <c r="D510" s="11" t="s">
        <v>419</v>
      </c>
      <c r="E510" s="1"/>
      <c r="F510" s="1"/>
      <c r="G510" s="1"/>
    </row>
    <row r="511" spans="2:7" x14ac:dyDescent="0.2">
      <c r="C511" s="4">
        <v>1</v>
      </c>
      <c r="D511" s="5" t="s">
        <v>420</v>
      </c>
      <c r="E511" s="12">
        <v>13674</v>
      </c>
      <c r="F511" s="12">
        <v>13496.14299</v>
      </c>
      <c r="G511" s="12">
        <v>-177.85701</v>
      </c>
    </row>
    <row r="512" spans="2:7" ht="15" customHeight="1" x14ac:dyDescent="0.2">
      <c r="C512" s="13">
        <f>SUBTOTAL(9,C511:C511)</f>
        <v>1</v>
      </c>
      <c r="D512" s="14" t="s">
        <v>421</v>
      </c>
      <c r="E512" s="15">
        <f>SUBTOTAL(9,E511:E511)</f>
        <v>13674</v>
      </c>
      <c r="F512" s="15">
        <f>SUBTOTAL(9,F511:F511)</f>
        <v>13496.14299</v>
      </c>
      <c r="G512" s="15">
        <f>SUBTOTAL(9,G511:G511)</f>
        <v>-177.85701</v>
      </c>
    </row>
    <row r="513" spans="2:7" ht="14.25" customHeight="1" x14ac:dyDescent="0.2">
      <c r="B513" s="10">
        <v>4360</v>
      </c>
      <c r="C513" s="4"/>
      <c r="D513" s="11" t="s">
        <v>422</v>
      </c>
      <c r="E513" s="1"/>
      <c r="F513" s="1"/>
      <c r="G513" s="1"/>
    </row>
    <row r="514" spans="2:7" x14ac:dyDescent="0.2">
      <c r="C514" s="4">
        <v>2</v>
      </c>
      <c r="D514" s="5" t="s">
        <v>109</v>
      </c>
      <c r="E514" s="12">
        <v>11378</v>
      </c>
      <c r="F514" s="12">
        <v>7563.6584599999996</v>
      </c>
      <c r="G514" s="12">
        <v>-3814.3415399999999</v>
      </c>
    </row>
    <row r="515" spans="2:7" ht="15" customHeight="1" x14ac:dyDescent="0.2">
      <c r="C515" s="13">
        <f>SUBTOTAL(9,C514:C514)</f>
        <v>2</v>
      </c>
      <c r="D515" s="14" t="s">
        <v>423</v>
      </c>
      <c r="E515" s="15">
        <f>SUBTOTAL(9,E514:E514)</f>
        <v>11378</v>
      </c>
      <c r="F515" s="15">
        <f>SUBTOTAL(9,F514:F514)</f>
        <v>7563.6584599999996</v>
      </c>
      <c r="G515" s="15">
        <f>SUBTOTAL(9,G514:G514)</f>
        <v>-3814.3415399999999</v>
      </c>
    </row>
    <row r="516" spans="2:7" ht="14.25" customHeight="1" x14ac:dyDescent="0.2">
      <c r="B516" s="10">
        <v>4361</v>
      </c>
      <c r="C516" s="4"/>
      <c r="D516" s="11" t="s">
        <v>424</v>
      </c>
      <c r="E516" s="1"/>
      <c r="F516" s="1"/>
      <c r="G516" s="1"/>
    </row>
    <row r="517" spans="2:7" x14ac:dyDescent="0.2">
      <c r="C517" s="4">
        <v>7</v>
      </c>
      <c r="D517" s="5" t="s">
        <v>425</v>
      </c>
      <c r="E517" s="12">
        <v>5490</v>
      </c>
      <c r="F517" s="12">
        <v>7092.77945</v>
      </c>
      <c r="G517" s="12">
        <v>1602.77945</v>
      </c>
    </row>
    <row r="518" spans="2:7" ht="15" customHeight="1" x14ac:dyDescent="0.2">
      <c r="C518" s="13">
        <f>SUBTOTAL(9,C517:C517)</f>
        <v>7</v>
      </c>
      <c r="D518" s="14" t="s">
        <v>426</v>
      </c>
      <c r="E518" s="15">
        <f>SUBTOTAL(9,E517:E517)</f>
        <v>5490</v>
      </c>
      <c r="F518" s="15">
        <f>SUBTOTAL(9,F517:F517)</f>
        <v>7092.77945</v>
      </c>
      <c r="G518" s="15">
        <f>SUBTOTAL(9,G517:G517)</f>
        <v>1602.77945</v>
      </c>
    </row>
    <row r="519" spans="2:7" ht="14.25" customHeight="1" x14ac:dyDescent="0.2">
      <c r="B519" s="10">
        <v>4380</v>
      </c>
      <c r="C519" s="4"/>
      <c r="D519" s="11" t="s">
        <v>427</v>
      </c>
      <c r="E519" s="1"/>
      <c r="F519" s="1"/>
      <c r="G519" s="1"/>
    </row>
    <row r="520" spans="2:7" x14ac:dyDescent="0.2">
      <c r="C520" s="4">
        <v>1</v>
      </c>
      <c r="D520" s="5" t="s">
        <v>403</v>
      </c>
      <c r="E520" s="12">
        <v>177876</v>
      </c>
      <c r="F520" s="12">
        <v>179523.99033999999</v>
      </c>
      <c r="G520" s="12">
        <v>1647.9903400000001</v>
      </c>
    </row>
    <row r="521" spans="2:7" ht="15" customHeight="1" x14ac:dyDescent="0.2">
      <c r="C521" s="13">
        <f>SUBTOTAL(9,C520:C520)</f>
        <v>1</v>
      </c>
      <c r="D521" s="14" t="s">
        <v>428</v>
      </c>
      <c r="E521" s="15">
        <f>SUBTOTAL(9,E520:E520)</f>
        <v>177876</v>
      </c>
      <c r="F521" s="15">
        <f>SUBTOTAL(9,F520:F520)</f>
        <v>179523.99033999999</v>
      </c>
      <c r="G521" s="15">
        <f>SUBTOTAL(9,G520:G520)</f>
        <v>1647.9903400000001</v>
      </c>
    </row>
    <row r="522" spans="2:7" ht="15" customHeight="1" x14ac:dyDescent="0.2">
      <c r="B522" s="4"/>
      <c r="C522" s="16">
        <f>SUBTOTAL(9,C481:C521)</f>
        <v>342</v>
      </c>
      <c r="D522" s="17" t="s">
        <v>429</v>
      </c>
      <c r="E522" s="18">
        <f>SUBTOTAL(9,E481:E521)</f>
        <v>3752508</v>
      </c>
      <c r="F522" s="18">
        <f>SUBTOTAL(9,F481:F521)</f>
        <v>3369338.1440400002</v>
      </c>
      <c r="G522" s="18">
        <f>SUBTOTAL(9,G481:G521)</f>
        <v>-383169.85595999996</v>
      </c>
    </row>
    <row r="523" spans="2:7" ht="27" customHeight="1" x14ac:dyDescent="0.25">
      <c r="B523" s="1"/>
      <c r="C523" s="4"/>
      <c r="D523" s="9" t="s">
        <v>430</v>
      </c>
      <c r="E523" s="1"/>
      <c r="F523" s="1"/>
      <c r="G523" s="1"/>
    </row>
    <row r="524" spans="2:7" ht="14.25" customHeight="1" x14ac:dyDescent="0.2">
      <c r="B524" s="10">
        <v>4400</v>
      </c>
      <c r="C524" s="4"/>
      <c r="D524" s="11" t="s">
        <v>431</v>
      </c>
      <c r="E524" s="1"/>
      <c r="F524" s="1"/>
      <c r="G524" s="1"/>
    </row>
    <row r="525" spans="2:7" x14ac:dyDescent="0.2">
      <c r="C525" s="4">
        <v>2</v>
      </c>
      <c r="D525" s="5" t="s">
        <v>95</v>
      </c>
      <c r="E525" s="12">
        <v>407</v>
      </c>
      <c r="F525" s="12">
        <v>7.4885200000000003</v>
      </c>
      <c r="G525" s="12">
        <v>-399.51148000000001</v>
      </c>
    </row>
    <row r="526" spans="2:7" x14ac:dyDescent="0.2">
      <c r="C526" s="4">
        <v>3</v>
      </c>
      <c r="D526" s="5" t="s">
        <v>394</v>
      </c>
      <c r="E526" s="12">
        <v>1673</v>
      </c>
      <c r="F526" s="12">
        <v>2171.8488000000002</v>
      </c>
      <c r="G526" s="12">
        <v>498.84879999999998</v>
      </c>
    </row>
    <row r="527" spans="2:7" ht="15" customHeight="1" x14ac:dyDescent="0.2">
      <c r="C527" s="13">
        <f>SUBTOTAL(9,C525:C526)</f>
        <v>5</v>
      </c>
      <c r="D527" s="14" t="s">
        <v>432</v>
      </c>
      <c r="E527" s="15">
        <f>SUBTOTAL(9,E525:E526)</f>
        <v>2080</v>
      </c>
      <c r="F527" s="15">
        <f>SUBTOTAL(9,F525:F526)</f>
        <v>2179.3373200000001</v>
      </c>
      <c r="G527" s="15">
        <f>SUBTOTAL(9,G525:G526)</f>
        <v>99.337319999999977</v>
      </c>
    </row>
    <row r="528" spans="2:7" ht="14.25" customHeight="1" x14ac:dyDescent="0.2">
      <c r="B528" s="10">
        <v>4420</v>
      </c>
      <c r="C528" s="4"/>
      <c r="D528" s="11" t="s">
        <v>433</v>
      </c>
      <c r="E528" s="1"/>
      <c r="F528" s="1"/>
      <c r="G528" s="1"/>
    </row>
    <row r="529" spans="2:7" x14ac:dyDescent="0.2">
      <c r="C529" s="4">
        <v>1</v>
      </c>
      <c r="D529" s="5" t="s">
        <v>434</v>
      </c>
      <c r="E529" s="12">
        <v>4166</v>
      </c>
      <c r="F529" s="12">
        <v>3042.9683599999998</v>
      </c>
      <c r="G529" s="12">
        <v>-1123.0316399999999</v>
      </c>
    </row>
    <row r="530" spans="2:7" x14ac:dyDescent="0.2">
      <c r="C530" s="4">
        <v>4</v>
      </c>
      <c r="D530" s="5" t="s">
        <v>435</v>
      </c>
      <c r="E530" s="12">
        <v>37311</v>
      </c>
      <c r="F530" s="12">
        <v>39266.964260000001</v>
      </c>
      <c r="G530" s="12">
        <v>1955.96426</v>
      </c>
    </row>
    <row r="531" spans="2:7" x14ac:dyDescent="0.2">
      <c r="C531" s="4">
        <v>6</v>
      </c>
      <c r="D531" s="5" t="s">
        <v>436</v>
      </c>
      <c r="E531" s="12">
        <v>28330</v>
      </c>
      <c r="F531" s="12">
        <v>14385.435160000001</v>
      </c>
      <c r="G531" s="12">
        <v>-13944.564839999999</v>
      </c>
    </row>
    <row r="532" spans="2:7" x14ac:dyDescent="0.2">
      <c r="C532" s="4">
        <v>7</v>
      </c>
      <c r="D532" s="5" t="s">
        <v>437</v>
      </c>
      <c r="E532" s="12">
        <v>11122</v>
      </c>
      <c r="F532" s="12">
        <v>8942.6795199999997</v>
      </c>
      <c r="G532" s="12">
        <v>-2179.3204799999999</v>
      </c>
    </row>
    <row r="533" spans="2:7" x14ac:dyDescent="0.2">
      <c r="C533" s="4">
        <v>8</v>
      </c>
      <c r="D533" s="5" t="s">
        <v>438</v>
      </c>
      <c r="E533" s="12">
        <v>4714</v>
      </c>
      <c r="F533" s="12">
        <v>5396.3277500000004</v>
      </c>
      <c r="G533" s="12">
        <v>682.32775000000004</v>
      </c>
    </row>
    <row r="534" spans="2:7" x14ac:dyDescent="0.2">
      <c r="C534" s="4">
        <v>9</v>
      </c>
      <c r="D534" s="5" t="s">
        <v>186</v>
      </c>
      <c r="E534" s="12">
        <v>62173</v>
      </c>
      <c r="F534" s="12">
        <v>26597.24409</v>
      </c>
      <c r="G534" s="12">
        <v>-35575.75591</v>
      </c>
    </row>
    <row r="535" spans="2:7" ht="15" customHeight="1" x14ac:dyDescent="0.2">
      <c r="C535" s="13">
        <f>SUBTOTAL(9,C529:C534)</f>
        <v>35</v>
      </c>
      <c r="D535" s="14" t="s">
        <v>439</v>
      </c>
      <c r="E535" s="15">
        <f>SUBTOTAL(9,E529:E534)</f>
        <v>147816</v>
      </c>
      <c r="F535" s="15">
        <f>SUBTOTAL(9,F529:F534)</f>
        <v>97631.619139999995</v>
      </c>
      <c r="G535" s="15">
        <f>SUBTOTAL(9,G529:G534)</f>
        <v>-50184.380859999997</v>
      </c>
    </row>
    <row r="536" spans="2:7" ht="14.25" customHeight="1" x14ac:dyDescent="0.2">
      <c r="B536" s="10">
        <v>4429</v>
      </c>
      <c r="C536" s="4"/>
      <c r="D536" s="11" t="s">
        <v>440</v>
      </c>
      <c r="E536" s="1"/>
      <c r="F536" s="1"/>
      <c r="G536" s="1"/>
    </row>
    <row r="537" spans="2:7" x14ac:dyDescent="0.2">
      <c r="C537" s="4">
        <v>2</v>
      </c>
      <c r="D537" s="5" t="s">
        <v>343</v>
      </c>
      <c r="E537" s="12">
        <v>4268</v>
      </c>
      <c r="F537" s="12">
        <v>1923.81313</v>
      </c>
      <c r="G537" s="12">
        <v>-2344.18687</v>
      </c>
    </row>
    <row r="538" spans="2:7" x14ac:dyDescent="0.2">
      <c r="C538" s="4">
        <v>9</v>
      </c>
      <c r="D538" s="5" t="s">
        <v>186</v>
      </c>
      <c r="E538" s="12">
        <v>1209</v>
      </c>
      <c r="F538" s="12">
        <v>2266.5865199999998</v>
      </c>
      <c r="G538" s="12">
        <v>1057.5865200000001</v>
      </c>
    </row>
    <row r="539" spans="2:7" ht="15" customHeight="1" x14ac:dyDescent="0.2">
      <c r="C539" s="13">
        <f>SUBTOTAL(9,C537:C538)</f>
        <v>11</v>
      </c>
      <c r="D539" s="14" t="s">
        <v>441</v>
      </c>
      <c r="E539" s="15">
        <f>SUBTOTAL(9,E537:E538)</f>
        <v>5477</v>
      </c>
      <c r="F539" s="15">
        <f>SUBTOTAL(9,F537:F538)</f>
        <v>4190.3996499999994</v>
      </c>
      <c r="G539" s="15">
        <f>SUBTOTAL(9,G537:G538)</f>
        <v>-1286.6003499999999</v>
      </c>
    </row>
    <row r="540" spans="2:7" ht="14.25" customHeight="1" x14ac:dyDescent="0.2">
      <c r="B540" s="10">
        <v>4471</v>
      </c>
      <c r="C540" s="4"/>
      <c r="D540" s="11" t="s">
        <v>442</v>
      </c>
      <c r="E540" s="1"/>
      <c r="F540" s="1"/>
      <c r="G540" s="1"/>
    </row>
    <row r="541" spans="2:7" x14ac:dyDescent="0.2">
      <c r="C541" s="4">
        <v>1</v>
      </c>
      <c r="D541" s="5" t="s">
        <v>443</v>
      </c>
      <c r="E541" s="12">
        <v>10585</v>
      </c>
      <c r="F541" s="12">
        <v>5114.8304600000001</v>
      </c>
      <c r="G541" s="12">
        <v>-5470.1695399999999</v>
      </c>
    </row>
    <row r="542" spans="2:7" x14ac:dyDescent="0.2">
      <c r="C542" s="4">
        <v>3</v>
      </c>
      <c r="D542" s="5" t="s">
        <v>444</v>
      </c>
      <c r="E542" s="12">
        <v>58336</v>
      </c>
      <c r="F542" s="12">
        <v>39274.396670000002</v>
      </c>
      <c r="G542" s="12">
        <v>-19061.603330000002</v>
      </c>
    </row>
    <row r="543" spans="2:7" x14ac:dyDescent="0.2">
      <c r="C543" s="4">
        <v>21</v>
      </c>
      <c r="D543" s="5" t="s">
        <v>445</v>
      </c>
      <c r="E543" s="12">
        <v>13030</v>
      </c>
      <c r="F543" s="12">
        <v>2128.6352200000001</v>
      </c>
      <c r="G543" s="12">
        <v>-10901.36478</v>
      </c>
    </row>
    <row r="544" spans="2:7" ht="15" customHeight="1" x14ac:dyDescent="0.2">
      <c r="C544" s="13">
        <f>SUBTOTAL(9,C541:C543)</f>
        <v>25</v>
      </c>
      <c r="D544" s="14" t="s">
        <v>446</v>
      </c>
      <c r="E544" s="15">
        <f>SUBTOTAL(9,E541:E543)</f>
        <v>81951</v>
      </c>
      <c r="F544" s="15">
        <f>SUBTOTAL(9,F541:F543)</f>
        <v>46517.862349999996</v>
      </c>
      <c r="G544" s="15">
        <f>SUBTOTAL(9,G541:G543)</f>
        <v>-35433.137650000004</v>
      </c>
    </row>
    <row r="545" spans="2:7" ht="14.25" customHeight="1" x14ac:dyDescent="0.2">
      <c r="B545" s="10">
        <v>4481</v>
      </c>
      <c r="C545" s="4"/>
      <c r="D545" s="11" t="s">
        <v>447</v>
      </c>
      <c r="E545" s="1"/>
      <c r="F545" s="1"/>
      <c r="G545" s="1"/>
    </row>
    <row r="546" spans="2:7" x14ac:dyDescent="0.2">
      <c r="C546" s="4">
        <v>1</v>
      </c>
      <c r="D546" s="5" t="s">
        <v>14</v>
      </c>
      <c r="E546" s="12">
        <v>1426410</v>
      </c>
      <c r="F546" s="12">
        <v>0</v>
      </c>
      <c r="G546" s="12">
        <v>-1426410</v>
      </c>
    </row>
    <row r="547" spans="2:7" ht="15" customHeight="1" x14ac:dyDescent="0.2">
      <c r="C547" s="13">
        <f>SUBTOTAL(9,C546:C546)</f>
        <v>1</v>
      </c>
      <c r="D547" s="14" t="s">
        <v>448</v>
      </c>
      <c r="E547" s="15">
        <f>SUBTOTAL(9,E546:E546)</f>
        <v>1426410</v>
      </c>
      <c r="F547" s="15">
        <f>SUBTOTAL(9,F546:F546)</f>
        <v>0</v>
      </c>
      <c r="G547" s="15">
        <f>SUBTOTAL(9,G546:G546)</f>
        <v>-1426410</v>
      </c>
    </row>
    <row r="548" spans="2:7" ht="15" customHeight="1" x14ac:dyDescent="0.2">
      <c r="B548" s="4"/>
      <c r="C548" s="16">
        <f>SUBTOTAL(9,C524:C547)</f>
        <v>77</v>
      </c>
      <c r="D548" s="17" t="s">
        <v>449</v>
      </c>
      <c r="E548" s="18">
        <f>SUBTOTAL(9,E524:E547)</f>
        <v>1663734</v>
      </c>
      <c r="F548" s="18">
        <f>SUBTOTAL(9,F524:F547)</f>
        <v>150519.21845999997</v>
      </c>
      <c r="G548" s="18">
        <f>SUBTOTAL(9,G524:G547)</f>
        <v>-1513214.7815400001</v>
      </c>
    </row>
    <row r="549" spans="2:7" ht="27" customHeight="1" x14ac:dyDescent="0.25">
      <c r="B549" s="1"/>
      <c r="C549" s="4"/>
      <c r="D549" s="9" t="s">
        <v>450</v>
      </c>
      <c r="E549" s="1"/>
      <c r="F549" s="1"/>
      <c r="G549" s="1"/>
    </row>
    <row r="550" spans="2:7" ht="14.25" customHeight="1" x14ac:dyDescent="0.2">
      <c r="B550" s="10">
        <v>4600</v>
      </c>
      <c r="C550" s="4"/>
      <c r="D550" s="11" t="s">
        <v>451</v>
      </c>
      <c r="E550" s="1"/>
      <c r="F550" s="1"/>
      <c r="G550" s="1"/>
    </row>
    <row r="551" spans="2:7" x14ac:dyDescent="0.2">
      <c r="C551" s="4">
        <v>2</v>
      </c>
      <c r="D551" s="5" t="s">
        <v>102</v>
      </c>
      <c r="E551" s="12">
        <v>698</v>
      </c>
      <c r="F551" s="12">
        <v>2325.8774800000001</v>
      </c>
      <c r="G551" s="12">
        <v>1627.8774800000001</v>
      </c>
    </row>
    <row r="552" spans="2:7" ht="15" customHeight="1" x14ac:dyDescent="0.2">
      <c r="C552" s="13">
        <f>SUBTOTAL(9,C551:C551)</f>
        <v>2</v>
      </c>
      <c r="D552" s="14" t="s">
        <v>452</v>
      </c>
      <c r="E552" s="15">
        <f>SUBTOTAL(9,E551:E551)</f>
        <v>698</v>
      </c>
      <c r="F552" s="15">
        <f>SUBTOTAL(9,F551:F551)</f>
        <v>2325.8774800000001</v>
      </c>
      <c r="G552" s="15">
        <f>SUBTOTAL(9,G551:G551)</f>
        <v>1627.8774800000001</v>
      </c>
    </row>
    <row r="553" spans="2:7" ht="14.25" customHeight="1" x14ac:dyDescent="0.2">
      <c r="B553" s="10">
        <v>4602</v>
      </c>
      <c r="C553" s="4"/>
      <c r="D553" s="11" t="s">
        <v>453</v>
      </c>
      <c r="E553" s="1"/>
      <c r="F553" s="1"/>
      <c r="G553" s="1"/>
    </row>
    <row r="554" spans="2:7" x14ac:dyDescent="0.2">
      <c r="C554" s="4">
        <v>3</v>
      </c>
      <c r="D554" s="5" t="s">
        <v>454</v>
      </c>
      <c r="E554" s="12">
        <v>10180</v>
      </c>
      <c r="F554" s="12">
        <v>7515.0796399999999</v>
      </c>
      <c r="G554" s="12">
        <v>-2664.9203600000001</v>
      </c>
    </row>
    <row r="555" spans="2:7" x14ac:dyDescent="0.2">
      <c r="C555" s="4">
        <v>86</v>
      </c>
      <c r="D555" s="5" t="s">
        <v>455</v>
      </c>
      <c r="E555" s="12">
        <v>500</v>
      </c>
      <c r="F555" s="12">
        <v>2446.5537300000001</v>
      </c>
      <c r="G555" s="12">
        <v>1946.5537300000001</v>
      </c>
    </row>
    <row r="556" spans="2:7" ht="15" customHeight="1" x14ac:dyDescent="0.2">
      <c r="C556" s="13">
        <f>SUBTOTAL(9,C554:C555)</f>
        <v>89</v>
      </c>
      <c r="D556" s="14" t="s">
        <v>456</v>
      </c>
      <c r="E556" s="15">
        <f>SUBTOTAL(9,E554:E555)</f>
        <v>10680</v>
      </c>
      <c r="F556" s="15">
        <f>SUBTOTAL(9,F554:F555)</f>
        <v>9961.6333699999996</v>
      </c>
      <c r="G556" s="15">
        <f>SUBTOTAL(9,G554:G555)</f>
        <v>-718.36662999999999</v>
      </c>
    </row>
    <row r="557" spans="2:7" ht="14.25" customHeight="1" x14ac:dyDescent="0.2">
      <c r="B557" s="10">
        <v>4605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1</v>
      </c>
      <c r="D558" s="5" t="s">
        <v>458</v>
      </c>
      <c r="E558" s="12">
        <v>72000</v>
      </c>
      <c r="F558" s="12">
        <v>63800.844420000001</v>
      </c>
      <c r="G558" s="12">
        <v>-8199.1555800000006</v>
      </c>
    </row>
    <row r="559" spans="2:7" ht="15" customHeight="1" x14ac:dyDescent="0.2">
      <c r="C559" s="13">
        <f>SUBTOTAL(9,C558:C558)</f>
        <v>1</v>
      </c>
      <c r="D559" s="14" t="s">
        <v>459</v>
      </c>
      <c r="E559" s="15">
        <f>SUBTOTAL(9,E558:E558)</f>
        <v>72000</v>
      </c>
      <c r="F559" s="15">
        <f>SUBTOTAL(9,F558:F558)</f>
        <v>63800.844420000001</v>
      </c>
      <c r="G559" s="15">
        <f>SUBTOTAL(9,G558:G558)</f>
        <v>-8199.1555800000006</v>
      </c>
    </row>
    <row r="560" spans="2:7" ht="14.25" customHeight="1" x14ac:dyDescent="0.2">
      <c r="B560" s="10">
        <v>4610</v>
      </c>
      <c r="C560" s="4"/>
      <c r="D560" s="11" t="s">
        <v>460</v>
      </c>
      <c r="E560" s="1"/>
      <c r="F560" s="1"/>
      <c r="G560" s="1"/>
    </row>
    <row r="561" spans="2:7" x14ac:dyDescent="0.2">
      <c r="C561" s="4">
        <v>1</v>
      </c>
      <c r="D561" s="5" t="s">
        <v>461</v>
      </c>
      <c r="E561" s="12">
        <v>6588</v>
      </c>
      <c r="F561" s="12">
        <v>6882.0479999999998</v>
      </c>
      <c r="G561" s="12">
        <v>294.048</v>
      </c>
    </row>
    <row r="562" spans="2:7" x14ac:dyDescent="0.2">
      <c r="C562" s="4">
        <v>2</v>
      </c>
      <c r="D562" s="5" t="s">
        <v>109</v>
      </c>
      <c r="E562" s="12">
        <v>1694</v>
      </c>
      <c r="F562" s="12">
        <v>607.34752000000003</v>
      </c>
      <c r="G562" s="12">
        <v>-1086.65248</v>
      </c>
    </row>
    <row r="563" spans="2:7" x14ac:dyDescent="0.2">
      <c r="C563" s="4">
        <v>4</v>
      </c>
      <c r="D563" s="5" t="s">
        <v>102</v>
      </c>
      <c r="E563" s="12">
        <v>2494</v>
      </c>
      <c r="F563" s="12">
        <v>3390.97</v>
      </c>
      <c r="G563" s="12">
        <v>896.97</v>
      </c>
    </row>
    <row r="564" spans="2:7" x14ac:dyDescent="0.2">
      <c r="C564" s="4">
        <v>5</v>
      </c>
      <c r="D564" s="5" t="s">
        <v>462</v>
      </c>
      <c r="E564" s="12">
        <v>26826</v>
      </c>
      <c r="F564" s="12">
        <v>12121.536</v>
      </c>
      <c r="G564" s="12">
        <v>-14704.464</v>
      </c>
    </row>
    <row r="565" spans="2:7" x14ac:dyDescent="0.2">
      <c r="C565" s="4">
        <v>85</v>
      </c>
      <c r="D565" s="5" t="s">
        <v>463</v>
      </c>
      <c r="E565" s="12">
        <v>7000</v>
      </c>
      <c r="F565" s="12">
        <v>5730.6727099999998</v>
      </c>
      <c r="G565" s="12">
        <v>-1269.3272899999999</v>
      </c>
    </row>
    <row r="566" spans="2:7" ht="15" customHeight="1" x14ac:dyDescent="0.2">
      <c r="C566" s="13">
        <f>SUBTOTAL(9,C561:C565)</f>
        <v>97</v>
      </c>
      <c r="D566" s="14" t="s">
        <v>464</v>
      </c>
      <c r="E566" s="15">
        <f>SUBTOTAL(9,E561:E565)</f>
        <v>44602</v>
      </c>
      <c r="F566" s="15">
        <f>SUBTOTAL(9,F561:F565)</f>
        <v>28732.574229999998</v>
      </c>
      <c r="G566" s="15">
        <f>SUBTOTAL(9,G561:G565)</f>
        <v>-15869.42577</v>
      </c>
    </row>
    <row r="567" spans="2:7" ht="14.25" customHeight="1" x14ac:dyDescent="0.2">
      <c r="B567" s="10">
        <v>4618</v>
      </c>
      <c r="C567" s="4"/>
      <c r="D567" s="11" t="s">
        <v>465</v>
      </c>
      <c r="E567" s="1"/>
      <c r="F567" s="1"/>
      <c r="G567" s="1"/>
    </row>
    <row r="568" spans="2:7" x14ac:dyDescent="0.2">
      <c r="C568" s="4">
        <v>1</v>
      </c>
      <c r="D568" s="5" t="s">
        <v>466</v>
      </c>
      <c r="E568" s="12">
        <v>66000</v>
      </c>
      <c r="F568" s="12">
        <v>49975.13581</v>
      </c>
      <c r="G568" s="12">
        <v>-16024.86419</v>
      </c>
    </row>
    <row r="569" spans="2:7" x14ac:dyDescent="0.2">
      <c r="C569" s="4">
        <v>2</v>
      </c>
      <c r="D569" s="5" t="s">
        <v>467</v>
      </c>
      <c r="E569" s="12">
        <v>43316</v>
      </c>
      <c r="F569" s="12">
        <v>24912.674999999999</v>
      </c>
      <c r="G569" s="12">
        <v>-18403.325000000001</v>
      </c>
    </row>
    <row r="570" spans="2:7" x14ac:dyDescent="0.2">
      <c r="C570" s="4">
        <v>3</v>
      </c>
      <c r="D570" s="5" t="s">
        <v>109</v>
      </c>
      <c r="E570" s="12">
        <v>35310</v>
      </c>
      <c r="F570" s="12">
        <v>16504.038089999998</v>
      </c>
      <c r="G570" s="12">
        <v>-18805.961910000002</v>
      </c>
    </row>
    <row r="571" spans="2:7" x14ac:dyDescent="0.2">
      <c r="C571" s="4">
        <v>5</v>
      </c>
      <c r="D571" s="5" t="s">
        <v>468</v>
      </c>
      <c r="E571" s="12">
        <v>47000</v>
      </c>
      <c r="F571" s="12">
        <v>41961.097000000002</v>
      </c>
      <c r="G571" s="12">
        <v>-5038.9030000000002</v>
      </c>
    </row>
    <row r="572" spans="2:7" x14ac:dyDescent="0.2">
      <c r="C572" s="4">
        <v>7</v>
      </c>
      <c r="D572" s="5" t="s">
        <v>469</v>
      </c>
      <c r="E572" s="12">
        <v>2400</v>
      </c>
      <c r="F572" s="12">
        <v>2004.92805</v>
      </c>
      <c r="G572" s="12">
        <v>-395.07195000000002</v>
      </c>
    </row>
    <row r="573" spans="2:7" x14ac:dyDescent="0.2">
      <c r="C573" s="4">
        <v>11</v>
      </c>
      <c r="D573" s="5" t="s">
        <v>470</v>
      </c>
      <c r="E573" s="12">
        <v>18362</v>
      </c>
      <c r="F573" s="12">
        <v>15469.541999999999</v>
      </c>
      <c r="G573" s="12">
        <v>-2892.4580000000001</v>
      </c>
    </row>
    <row r="574" spans="2:7" x14ac:dyDescent="0.2">
      <c r="C574" s="4">
        <v>85</v>
      </c>
      <c r="D574" s="5" t="s">
        <v>471</v>
      </c>
      <c r="E574" s="12">
        <v>240000</v>
      </c>
      <c r="F574" s="12">
        <v>208732.25495</v>
      </c>
      <c r="G574" s="12">
        <v>-31267.745050000001</v>
      </c>
    </row>
    <row r="575" spans="2:7" x14ac:dyDescent="0.2">
      <c r="C575" s="4">
        <v>86</v>
      </c>
      <c r="D575" s="5" t="s">
        <v>472</v>
      </c>
      <c r="E575" s="12">
        <v>1311800</v>
      </c>
      <c r="F575" s="12">
        <v>1044275.70823</v>
      </c>
      <c r="G575" s="12">
        <v>-267524.29177000001</v>
      </c>
    </row>
    <row r="576" spans="2:7" x14ac:dyDescent="0.2">
      <c r="C576" s="4">
        <v>87</v>
      </c>
      <c r="D576" s="5" t="s">
        <v>473</v>
      </c>
      <c r="E576" s="12">
        <v>70000</v>
      </c>
      <c r="F576" s="12">
        <v>63005.656690000003</v>
      </c>
      <c r="G576" s="12">
        <v>-6994.3433100000002</v>
      </c>
    </row>
    <row r="577" spans="2:7" x14ac:dyDescent="0.2">
      <c r="C577" s="4">
        <v>88</v>
      </c>
      <c r="D577" s="5" t="s">
        <v>474</v>
      </c>
      <c r="E577" s="12">
        <v>248000</v>
      </c>
      <c r="F577" s="12">
        <v>264423.70042000001</v>
      </c>
      <c r="G577" s="12">
        <v>16423.700420000001</v>
      </c>
    </row>
    <row r="578" spans="2:7" x14ac:dyDescent="0.2">
      <c r="C578" s="4">
        <v>89</v>
      </c>
      <c r="D578" s="5" t="s">
        <v>240</v>
      </c>
      <c r="E578" s="12">
        <v>13000</v>
      </c>
      <c r="F578" s="12">
        <v>8571.7309999999998</v>
      </c>
      <c r="G578" s="12">
        <v>-4428.2690000000002</v>
      </c>
    </row>
    <row r="579" spans="2:7" ht="15" customHeight="1" x14ac:dyDescent="0.2">
      <c r="C579" s="13">
        <f>SUBTOTAL(9,C568:C578)</f>
        <v>464</v>
      </c>
      <c r="D579" s="14" t="s">
        <v>475</v>
      </c>
      <c r="E579" s="15">
        <f>SUBTOTAL(9,E568:E578)</f>
        <v>2095188</v>
      </c>
      <c r="F579" s="15">
        <f>SUBTOTAL(9,F568:F578)</f>
        <v>1739836.4672399999</v>
      </c>
      <c r="G579" s="15">
        <f>SUBTOTAL(9,G568:G578)</f>
        <v>-355351.53275999997</v>
      </c>
    </row>
    <row r="580" spans="2:7" ht="14.25" customHeight="1" x14ac:dyDescent="0.2">
      <c r="B580" s="10">
        <v>4620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2</v>
      </c>
      <c r="D581" s="5" t="s">
        <v>314</v>
      </c>
      <c r="E581" s="12">
        <v>222600</v>
      </c>
      <c r="F581" s="12">
        <v>92973.516250000001</v>
      </c>
      <c r="G581" s="12">
        <v>-129626.48375</v>
      </c>
    </row>
    <row r="582" spans="2:7" x14ac:dyDescent="0.2">
      <c r="C582" s="4">
        <v>85</v>
      </c>
      <c r="D582" s="5" t="s">
        <v>189</v>
      </c>
      <c r="E582" s="12">
        <v>15000</v>
      </c>
      <c r="F582" s="12">
        <v>16156.100060000001</v>
      </c>
      <c r="G582" s="12">
        <v>1156.10006</v>
      </c>
    </row>
    <row r="583" spans="2:7" ht="15" customHeight="1" x14ac:dyDescent="0.2">
      <c r="C583" s="13">
        <f>SUBTOTAL(9,C581:C582)</f>
        <v>87</v>
      </c>
      <c r="D583" s="14" t="s">
        <v>477</v>
      </c>
      <c r="E583" s="15">
        <f>SUBTOTAL(9,E581:E582)</f>
        <v>237600</v>
      </c>
      <c r="F583" s="15">
        <f>SUBTOTAL(9,F581:F582)</f>
        <v>109129.61631</v>
      </c>
      <c r="G583" s="15">
        <f>SUBTOTAL(9,G581:G582)</f>
        <v>-128470.38369</v>
      </c>
    </row>
    <row r="584" spans="2:7" ht="15" customHeight="1" x14ac:dyDescent="0.2">
      <c r="B584" s="4"/>
      <c r="C584" s="16">
        <f>SUBTOTAL(9,C550:C583)</f>
        <v>740</v>
      </c>
      <c r="D584" s="17" t="s">
        <v>478</v>
      </c>
      <c r="E584" s="18">
        <f>SUBTOTAL(9,E550:E583)</f>
        <v>2460768</v>
      </c>
      <c r="F584" s="18">
        <f>SUBTOTAL(9,F550:F583)</f>
        <v>1953787.0130500002</v>
      </c>
      <c r="G584" s="18">
        <f>SUBTOTAL(9,G550:G583)</f>
        <v>-506980.98694999999</v>
      </c>
    </row>
    <row r="585" spans="2:7" ht="27" customHeight="1" x14ac:dyDescent="0.25">
      <c r="B585" s="1"/>
      <c r="C585" s="4"/>
      <c r="D585" s="9" t="s">
        <v>479</v>
      </c>
      <c r="E585" s="1"/>
      <c r="F585" s="1"/>
      <c r="G585" s="1"/>
    </row>
    <row r="586" spans="2:7" ht="14.25" customHeight="1" x14ac:dyDescent="0.2">
      <c r="B586" s="10">
        <v>4700</v>
      </c>
      <c r="C586" s="4"/>
      <c r="D586" s="11" t="s">
        <v>480</v>
      </c>
      <c r="E586" s="1"/>
      <c r="F586" s="1"/>
      <c r="G586" s="1"/>
    </row>
    <row r="587" spans="2:7" x14ac:dyDescent="0.2">
      <c r="C587" s="4">
        <v>1</v>
      </c>
      <c r="D587" s="5" t="s">
        <v>481</v>
      </c>
      <c r="E587" s="12">
        <v>23371</v>
      </c>
      <c r="F587" s="12">
        <v>34551.223870000002</v>
      </c>
      <c r="G587" s="12">
        <v>11180.22387</v>
      </c>
    </row>
    <row r="588" spans="2:7" ht="15" customHeight="1" x14ac:dyDescent="0.2">
      <c r="C588" s="13">
        <f>SUBTOTAL(9,C587:C587)</f>
        <v>1</v>
      </c>
      <c r="D588" s="14" t="s">
        <v>482</v>
      </c>
      <c r="E588" s="15">
        <f>SUBTOTAL(9,E587:E587)</f>
        <v>23371</v>
      </c>
      <c r="F588" s="15">
        <f>SUBTOTAL(9,F587:F587)</f>
        <v>34551.223870000002</v>
      </c>
      <c r="G588" s="15">
        <f>SUBTOTAL(9,G587:G587)</f>
        <v>11180.22387</v>
      </c>
    </row>
    <row r="589" spans="2:7" ht="14.25" customHeight="1" x14ac:dyDescent="0.2">
      <c r="B589" s="10">
        <v>4710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</v>
      </c>
      <c r="D590" s="5" t="s">
        <v>481</v>
      </c>
      <c r="E590" s="12">
        <v>4287229</v>
      </c>
      <c r="F590" s="12">
        <v>2999553.3597800001</v>
      </c>
      <c r="G590" s="12">
        <v>-1287675.6402199999</v>
      </c>
    </row>
    <row r="591" spans="2:7" x14ac:dyDescent="0.2">
      <c r="C591" s="4">
        <v>47</v>
      </c>
      <c r="D591" s="5" t="s">
        <v>484</v>
      </c>
      <c r="E591" s="12">
        <v>300000</v>
      </c>
      <c r="F591" s="12">
        <v>454744.11449000001</v>
      </c>
      <c r="G591" s="12">
        <v>154744.11449000001</v>
      </c>
    </row>
    <row r="592" spans="2:7" ht="15" customHeight="1" x14ac:dyDescent="0.2">
      <c r="C592" s="13">
        <f>SUBTOTAL(9,C590:C591)</f>
        <v>48</v>
      </c>
      <c r="D592" s="14" t="s">
        <v>485</v>
      </c>
      <c r="E592" s="15">
        <f>SUBTOTAL(9,E590:E591)</f>
        <v>4587229</v>
      </c>
      <c r="F592" s="15">
        <f>SUBTOTAL(9,F590:F591)</f>
        <v>3454297.4742700001</v>
      </c>
      <c r="G592" s="15">
        <f>SUBTOTAL(9,G590:G591)</f>
        <v>-1132931.5257299999</v>
      </c>
    </row>
    <row r="593" spans="2:7" ht="14.25" customHeight="1" x14ac:dyDescent="0.2">
      <c r="B593" s="10">
        <v>4719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</v>
      </c>
      <c r="D594" s="5" t="s">
        <v>481</v>
      </c>
      <c r="E594" s="12">
        <v>3791</v>
      </c>
      <c r="F594" s="12">
        <v>8846.8762000000006</v>
      </c>
      <c r="G594" s="12">
        <v>5055.8761999999997</v>
      </c>
    </row>
    <row r="595" spans="2:7" ht="15" customHeight="1" x14ac:dyDescent="0.2">
      <c r="C595" s="13">
        <f>SUBTOTAL(9,C594:C594)</f>
        <v>1</v>
      </c>
      <c r="D595" s="14" t="s">
        <v>487</v>
      </c>
      <c r="E595" s="15">
        <f>SUBTOTAL(9,E594:E594)</f>
        <v>3791</v>
      </c>
      <c r="F595" s="15">
        <f>SUBTOTAL(9,F594:F594)</f>
        <v>8846.8762000000006</v>
      </c>
      <c r="G595" s="15">
        <f>SUBTOTAL(9,G594:G594)</f>
        <v>5055.8761999999997</v>
      </c>
    </row>
    <row r="596" spans="2:7" ht="14.25" customHeight="1" x14ac:dyDescent="0.2">
      <c r="B596" s="10">
        <v>4720</v>
      </c>
      <c r="C596" s="4"/>
      <c r="D596" s="11" t="s">
        <v>488</v>
      </c>
      <c r="E596" s="1"/>
      <c r="F596" s="1"/>
      <c r="G596" s="1"/>
    </row>
    <row r="597" spans="2:7" x14ac:dyDescent="0.2">
      <c r="C597" s="4">
        <v>1</v>
      </c>
      <c r="D597" s="5" t="s">
        <v>481</v>
      </c>
      <c r="E597" s="12">
        <v>113227</v>
      </c>
      <c r="F597" s="12">
        <v>61018.567849999999</v>
      </c>
      <c r="G597" s="12">
        <v>-52208.432150000001</v>
      </c>
    </row>
    <row r="598" spans="2:7" ht="15" customHeight="1" x14ac:dyDescent="0.2">
      <c r="C598" s="13">
        <f>SUBTOTAL(9,C597:C597)</f>
        <v>1</v>
      </c>
      <c r="D598" s="14" t="s">
        <v>489</v>
      </c>
      <c r="E598" s="15">
        <f>SUBTOTAL(9,E597:E597)</f>
        <v>113227</v>
      </c>
      <c r="F598" s="15">
        <f>SUBTOTAL(9,F597:F597)</f>
        <v>61018.567849999999</v>
      </c>
      <c r="G598" s="15">
        <f>SUBTOTAL(9,G597:G597)</f>
        <v>-52208.432150000001</v>
      </c>
    </row>
    <row r="599" spans="2:7" ht="14.25" customHeight="1" x14ac:dyDescent="0.2">
      <c r="B599" s="10">
        <v>4723</v>
      </c>
      <c r="C599" s="4"/>
      <c r="D599" s="11" t="s">
        <v>490</v>
      </c>
      <c r="E599" s="1"/>
      <c r="F599" s="1"/>
      <c r="G599" s="1"/>
    </row>
    <row r="600" spans="2:7" x14ac:dyDescent="0.2">
      <c r="C600" s="4">
        <v>1</v>
      </c>
      <c r="D600" s="5" t="s">
        <v>481</v>
      </c>
      <c r="E600" s="12">
        <v>9182</v>
      </c>
      <c r="F600" s="12">
        <v>17715.492590000002</v>
      </c>
      <c r="G600" s="12">
        <v>8533.4925899999998</v>
      </c>
    </row>
    <row r="601" spans="2:7" ht="15" customHeight="1" x14ac:dyDescent="0.2">
      <c r="C601" s="13">
        <f>SUBTOTAL(9,C600:C600)</f>
        <v>1</v>
      </c>
      <c r="D601" s="14" t="s">
        <v>491</v>
      </c>
      <c r="E601" s="15">
        <f>SUBTOTAL(9,E600:E600)</f>
        <v>9182</v>
      </c>
      <c r="F601" s="15">
        <f>SUBTOTAL(9,F600:F600)</f>
        <v>17715.492590000002</v>
      </c>
      <c r="G601" s="15">
        <f>SUBTOTAL(9,G600:G600)</f>
        <v>8533.4925899999998</v>
      </c>
    </row>
    <row r="602" spans="2:7" ht="14.25" customHeight="1" x14ac:dyDescent="0.2">
      <c r="B602" s="10">
        <v>4725</v>
      </c>
      <c r="C602" s="4"/>
      <c r="D602" s="11" t="s">
        <v>492</v>
      </c>
      <c r="E602" s="1"/>
      <c r="F602" s="1"/>
      <c r="G602" s="1"/>
    </row>
    <row r="603" spans="2:7" x14ac:dyDescent="0.2">
      <c r="C603" s="4">
        <v>1</v>
      </c>
      <c r="D603" s="5" t="s">
        <v>481</v>
      </c>
      <c r="E603" s="12">
        <v>60682</v>
      </c>
      <c r="F603" s="12">
        <v>49104.847759999997</v>
      </c>
      <c r="G603" s="12">
        <v>-11577.152239999999</v>
      </c>
    </row>
    <row r="604" spans="2:7" ht="15" customHeight="1" x14ac:dyDescent="0.2">
      <c r="C604" s="13">
        <f>SUBTOTAL(9,C603:C603)</f>
        <v>1</v>
      </c>
      <c r="D604" s="14" t="s">
        <v>493</v>
      </c>
      <c r="E604" s="15">
        <f>SUBTOTAL(9,E603:E603)</f>
        <v>60682</v>
      </c>
      <c r="F604" s="15">
        <f>SUBTOTAL(9,F603:F603)</f>
        <v>49104.847759999997</v>
      </c>
      <c r="G604" s="15">
        <f>SUBTOTAL(9,G603:G603)</f>
        <v>-11577.152239999999</v>
      </c>
    </row>
    <row r="605" spans="2:7" ht="14.25" customHeight="1" x14ac:dyDescent="0.2">
      <c r="B605" s="10">
        <v>4731</v>
      </c>
      <c r="C605" s="4"/>
      <c r="D605" s="11" t="s">
        <v>494</v>
      </c>
      <c r="E605" s="1"/>
      <c r="F605" s="1"/>
      <c r="G605" s="1"/>
    </row>
    <row r="606" spans="2:7" x14ac:dyDescent="0.2">
      <c r="C606" s="4">
        <v>1</v>
      </c>
      <c r="D606" s="5" t="s">
        <v>481</v>
      </c>
      <c r="E606" s="12">
        <v>65911</v>
      </c>
      <c r="F606" s="12">
        <v>75008.201279999994</v>
      </c>
      <c r="G606" s="12">
        <v>9097.2012799999993</v>
      </c>
    </row>
    <row r="607" spans="2:7" ht="15" customHeight="1" x14ac:dyDescent="0.2">
      <c r="C607" s="13">
        <f>SUBTOTAL(9,C606:C606)</f>
        <v>1</v>
      </c>
      <c r="D607" s="14" t="s">
        <v>495</v>
      </c>
      <c r="E607" s="15">
        <f>SUBTOTAL(9,E606:E606)</f>
        <v>65911</v>
      </c>
      <c r="F607" s="15">
        <f>SUBTOTAL(9,F606:F606)</f>
        <v>75008.201279999994</v>
      </c>
      <c r="G607" s="15">
        <f>SUBTOTAL(9,G606:G606)</f>
        <v>9097.2012799999993</v>
      </c>
    </row>
    <row r="608" spans="2:7" ht="14.25" customHeight="1" x14ac:dyDescent="0.2">
      <c r="B608" s="10">
        <v>4732</v>
      </c>
      <c r="C608" s="4"/>
      <c r="D608" s="11" t="s">
        <v>496</v>
      </c>
      <c r="E608" s="1"/>
      <c r="F608" s="1"/>
      <c r="G608" s="1"/>
    </row>
    <row r="609" spans="2:7" x14ac:dyDescent="0.2">
      <c r="C609" s="4">
        <v>1</v>
      </c>
      <c r="D609" s="5" t="s">
        <v>481</v>
      </c>
      <c r="E609" s="12">
        <v>54305</v>
      </c>
      <c r="F609" s="12">
        <v>72028.006229999999</v>
      </c>
      <c r="G609" s="12">
        <v>17723.006229999999</v>
      </c>
    </row>
    <row r="610" spans="2:7" ht="15" customHeight="1" x14ac:dyDescent="0.2">
      <c r="C610" s="13">
        <f>SUBTOTAL(9,C609:C609)</f>
        <v>1</v>
      </c>
      <c r="D610" s="14" t="s">
        <v>497</v>
      </c>
      <c r="E610" s="15">
        <f>SUBTOTAL(9,E609:E609)</f>
        <v>54305</v>
      </c>
      <c r="F610" s="15">
        <f>SUBTOTAL(9,F609:F609)</f>
        <v>72028.006229999999</v>
      </c>
      <c r="G610" s="15">
        <f>SUBTOTAL(9,G609:G609)</f>
        <v>17723.006229999999</v>
      </c>
    </row>
    <row r="611" spans="2:7" ht="14.25" customHeight="1" x14ac:dyDescent="0.2">
      <c r="B611" s="10">
        <v>4733</v>
      </c>
      <c r="C611" s="4"/>
      <c r="D611" s="11" t="s">
        <v>498</v>
      </c>
      <c r="E611" s="1"/>
      <c r="F611" s="1"/>
      <c r="G611" s="1"/>
    </row>
    <row r="612" spans="2:7" x14ac:dyDescent="0.2">
      <c r="C612" s="4">
        <v>1</v>
      </c>
      <c r="D612" s="5" t="s">
        <v>481</v>
      </c>
      <c r="E612" s="12">
        <v>183233</v>
      </c>
      <c r="F612" s="12">
        <v>127839.48221</v>
      </c>
      <c r="G612" s="12">
        <v>-55393.517789999998</v>
      </c>
    </row>
    <row r="613" spans="2:7" ht="15" customHeight="1" x14ac:dyDescent="0.2">
      <c r="C613" s="13">
        <f>SUBTOTAL(9,C612:C612)</f>
        <v>1</v>
      </c>
      <c r="D613" s="14" t="s">
        <v>499</v>
      </c>
      <c r="E613" s="15">
        <f>SUBTOTAL(9,E612:E612)</f>
        <v>183233</v>
      </c>
      <c r="F613" s="15">
        <f>SUBTOTAL(9,F612:F612)</f>
        <v>127839.48221</v>
      </c>
      <c r="G613" s="15">
        <f>SUBTOTAL(9,G612:G612)</f>
        <v>-55393.517789999998</v>
      </c>
    </row>
    <row r="614" spans="2:7" ht="14.25" customHeight="1" x14ac:dyDescent="0.2">
      <c r="B614" s="10">
        <v>4734</v>
      </c>
      <c r="C614" s="4"/>
      <c r="D614" s="11" t="s">
        <v>500</v>
      </c>
      <c r="E614" s="1"/>
      <c r="F614" s="1"/>
      <c r="G614" s="1"/>
    </row>
    <row r="615" spans="2:7" x14ac:dyDescent="0.2">
      <c r="C615" s="4">
        <v>1</v>
      </c>
      <c r="D615" s="5" t="s">
        <v>481</v>
      </c>
      <c r="E615" s="12">
        <v>6012</v>
      </c>
      <c r="F615" s="12">
        <v>5680.4695300000003</v>
      </c>
      <c r="G615" s="12">
        <v>-331.53046999999998</v>
      </c>
    </row>
    <row r="616" spans="2:7" ht="15" customHeight="1" x14ac:dyDescent="0.2">
      <c r="C616" s="13">
        <f>SUBTOTAL(9,C615:C615)</f>
        <v>1</v>
      </c>
      <c r="D616" s="14" t="s">
        <v>501</v>
      </c>
      <c r="E616" s="15">
        <f>SUBTOTAL(9,E615:E615)</f>
        <v>6012</v>
      </c>
      <c r="F616" s="15">
        <f>SUBTOTAL(9,F615:F615)</f>
        <v>5680.4695300000003</v>
      </c>
      <c r="G616" s="15">
        <f>SUBTOTAL(9,G615:G615)</f>
        <v>-331.53046999999998</v>
      </c>
    </row>
    <row r="617" spans="2:7" ht="14.25" customHeight="1" x14ac:dyDescent="0.2">
      <c r="B617" s="10">
        <v>4740</v>
      </c>
      <c r="C617" s="4"/>
      <c r="D617" s="11" t="s">
        <v>502</v>
      </c>
      <c r="E617" s="1"/>
      <c r="F617" s="1"/>
      <c r="G617" s="1"/>
    </row>
    <row r="618" spans="2:7" x14ac:dyDescent="0.2">
      <c r="C618" s="4">
        <v>1</v>
      </c>
      <c r="D618" s="5" t="s">
        <v>481</v>
      </c>
      <c r="E618" s="12">
        <v>136375</v>
      </c>
      <c r="F618" s="12">
        <v>153105.79243</v>
      </c>
      <c r="G618" s="12">
        <v>16730.792430000001</v>
      </c>
    </row>
    <row r="619" spans="2:7" ht="15" customHeight="1" x14ac:dyDescent="0.2">
      <c r="C619" s="13">
        <f>SUBTOTAL(9,C618:C618)</f>
        <v>1</v>
      </c>
      <c r="D619" s="14" t="s">
        <v>503</v>
      </c>
      <c r="E619" s="15">
        <f>SUBTOTAL(9,E618:E618)</f>
        <v>136375</v>
      </c>
      <c r="F619" s="15">
        <f>SUBTOTAL(9,F618:F618)</f>
        <v>153105.79243</v>
      </c>
      <c r="G619" s="15">
        <f>SUBTOTAL(9,G618:G618)</f>
        <v>16730.792430000001</v>
      </c>
    </row>
    <row r="620" spans="2:7" ht="14.25" customHeight="1" x14ac:dyDescent="0.2">
      <c r="B620" s="10">
        <v>4760</v>
      </c>
      <c r="C620" s="4"/>
      <c r="D620" s="11" t="s">
        <v>504</v>
      </c>
      <c r="E620" s="1"/>
      <c r="F620" s="1"/>
      <c r="G620" s="1"/>
    </row>
    <row r="621" spans="2:7" x14ac:dyDescent="0.2">
      <c r="C621" s="4">
        <v>1</v>
      </c>
      <c r="D621" s="5" t="s">
        <v>481</v>
      </c>
      <c r="E621" s="12">
        <v>27600</v>
      </c>
      <c r="F621" s="12">
        <v>73920.29479</v>
      </c>
      <c r="G621" s="12">
        <v>46320.29479</v>
      </c>
    </row>
    <row r="622" spans="2:7" x14ac:dyDescent="0.2">
      <c r="C622" s="4">
        <v>45</v>
      </c>
      <c r="D622" s="5" t="s">
        <v>505</v>
      </c>
      <c r="E622" s="12">
        <v>12242</v>
      </c>
      <c r="F622" s="12">
        <v>7226.2169299999996</v>
      </c>
      <c r="G622" s="12">
        <v>-5015.7830700000004</v>
      </c>
    </row>
    <row r="623" spans="2:7" x14ac:dyDescent="0.2">
      <c r="C623" s="4">
        <v>48</v>
      </c>
      <c r="D623" s="5" t="s">
        <v>506</v>
      </c>
      <c r="E623" s="12">
        <v>71536</v>
      </c>
      <c r="F623" s="12">
        <v>43278.921569999999</v>
      </c>
      <c r="G623" s="12">
        <v>-28257.078430000001</v>
      </c>
    </row>
    <row r="624" spans="2:7" ht="15" customHeight="1" x14ac:dyDescent="0.2">
      <c r="C624" s="13">
        <f>SUBTOTAL(9,C621:C623)</f>
        <v>94</v>
      </c>
      <c r="D624" s="14" t="s">
        <v>507</v>
      </c>
      <c r="E624" s="15">
        <f>SUBTOTAL(9,E621:E623)</f>
        <v>111378</v>
      </c>
      <c r="F624" s="15">
        <f>SUBTOTAL(9,F621:F623)</f>
        <v>124425.43328999999</v>
      </c>
      <c r="G624" s="15">
        <f>SUBTOTAL(9,G621:G623)</f>
        <v>13047.433290000001</v>
      </c>
    </row>
    <row r="625" spans="2:7" ht="14.25" customHeight="1" x14ac:dyDescent="0.2">
      <c r="B625" s="10">
        <v>4790</v>
      </c>
      <c r="C625" s="4"/>
      <c r="D625" s="11" t="s">
        <v>508</v>
      </c>
      <c r="E625" s="1"/>
      <c r="F625" s="1"/>
      <c r="G625" s="1"/>
    </row>
    <row r="626" spans="2:7" x14ac:dyDescent="0.2">
      <c r="C626" s="4">
        <v>1</v>
      </c>
      <c r="D626" s="5" t="s">
        <v>481</v>
      </c>
      <c r="E626" s="12">
        <v>1079</v>
      </c>
      <c r="F626" s="12">
        <v>2292.1470899999999</v>
      </c>
      <c r="G626" s="12">
        <v>1213.1470899999999</v>
      </c>
    </row>
    <row r="627" spans="2:7" ht="15" customHeight="1" x14ac:dyDescent="0.2">
      <c r="C627" s="13">
        <f>SUBTOTAL(9,C626:C626)</f>
        <v>1</v>
      </c>
      <c r="D627" s="14" t="s">
        <v>509</v>
      </c>
      <c r="E627" s="15">
        <f>SUBTOTAL(9,E626:E626)</f>
        <v>1079</v>
      </c>
      <c r="F627" s="15">
        <f>SUBTOTAL(9,F626:F626)</f>
        <v>2292.1470899999999</v>
      </c>
      <c r="G627" s="15">
        <f>SUBTOTAL(9,G626:G626)</f>
        <v>1213.1470899999999</v>
      </c>
    </row>
    <row r="628" spans="2:7" ht="14.25" customHeight="1" x14ac:dyDescent="0.2">
      <c r="B628" s="10">
        <v>4791</v>
      </c>
      <c r="C628" s="4"/>
      <c r="D628" s="11" t="s">
        <v>133</v>
      </c>
      <c r="E628" s="1"/>
      <c r="F628" s="1"/>
      <c r="G628" s="1"/>
    </row>
    <row r="629" spans="2:7" x14ac:dyDescent="0.2">
      <c r="C629" s="4">
        <v>1</v>
      </c>
      <c r="D629" s="5" t="s">
        <v>481</v>
      </c>
      <c r="E629" s="12">
        <v>869944</v>
      </c>
      <c r="F629" s="12">
        <v>306305.23985000001</v>
      </c>
      <c r="G629" s="12">
        <v>-563638.76014999999</v>
      </c>
    </row>
    <row r="630" spans="2:7" ht="15" customHeight="1" x14ac:dyDescent="0.2">
      <c r="C630" s="13">
        <f>SUBTOTAL(9,C629:C629)</f>
        <v>1</v>
      </c>
      <c r="D630" s="14" t="s">
        <v>510</v>
      </c>
      <c r="E630" s="15">
        <f>SUBTOTAL(9,E629:E629)</f>
        <v>869944</v>
      </c>
      <c r="F630" s="15">
        <f>SUBTOTAL(9,F629:F629)</f>
        <v>306305.23985000001</v>
      </c>
      <c r="G630" s="15">
        <f>SUBTOTAL(9,G629:G629)</f>
        <v>-563638.76014999999</v>
      </c>
    </row>
    <row r="631" spans="2:7" ht="14.25" customHeight="1" x14ac:dyDescent="0.2">
      <c r="B631" s="10">
        <v>4792</v>
      </c>
      <c r="C631" s="4"/>
      <c r="D631" s="11" t="s">
        <v>511</v>
      </c>
      <c r="E631" s="1"/>
      <c r="F631" s="1"/>
      <c r="G631" s="1"/>
    </row>
    <row r="632" spans="2:7" x14ac:dyDescent="0.2">
      <c r="C632" s="4">
        <v>1</v>
      </c>
      <c r="D632" s="5" t="s">
        <v>481</v>
      </c>
      <c r="E632" s="12">
        <v>14296</v>
      </c>
      <c r="F632" s="12">
        <v>34941.077319999997</v>
      </c>
      <c r="G632" s="12">
        <v>20645.07732</v>
      </c>
    </row>
    <row r="633" spans="2:7" ht="15" customHeight="1" x14ac:dyDescent="0.2">
      <c r="C633" s="13">
        <f>SUBTOTAL(9,C632:C632)</f>
        <v>1</v>
      </c>
      <c r="D633" s="14" t="s">
        <v>512</v>
      </c>
      <c r="E633" s="15">
        <f>SUBTOTAL(9,E632:E632)</f>
        <v>14296</v>
      </c>
      <c r="F633" s="15">
        <f>SUBTOTAL(9,F632:F632)</f>
        <v>34941.077319999997</v>
      </c>
      <c r="G633" s="15">
        <f>SUBTOTAL(9,G632:G632)</f>
        <v>20645.07732</v>
      </c>
    </row>
    <row r="634" spans="2:7" ht="14.25" customHeight="1" x14ac:dyDescent="0.2">
      <c r="B634" s="10">
        <v>4795</v>
      </c>
      <c r="C634" s="4"/>
      <c r="D634" s="11" t="s">
        <v>513</v>
      </c>
      <c r="E634" s="1"/>
      <c r="F634" s="1"/>
      <c r="G634" s="1"/>
    </row>
    <row r="635" spans="2:7" x14ac:dyDescent="0.2">
      <c r="C635" s="4">
        <v>1</v>
      </c>
      <c r="D635" s="5" t="s">
        <v>481</v>
      </c>
      <c r="E635" s="12">
        <v>9684</v>
      </c>
      <c r="F635" s="12">
        <v>13507.385340000001</v>
      </c>
      <c r="G635" s="12">
        <v>3823.3853399999998</v>
      </c>
    </row>
    <row r="636" spans="2:7" ht="15" customHeight="1" x14ac:dyDescent="0.2">
      <c r="C636" s="13">
        <f>SUBTOTAL(9,C635:C635)</f>
        <v>1</v>
      </c>
      <c r="D636" s="14" t="s">
        <v>514</v>
      </c>
      <c r="E636" s="15">
        <f>SUBTOTAL(9,E635:E635)</f>
        <v>9684</v>
      </c>
      <c r="F636" s="15">
        <f>SUBTOTAL(9,F635:F635)</f>
        <v>13507.385340000001</v>
      </c>
      <c r="G636" s="15">
        <f>SUBTOTAL(9,G635:G635)</f>
        <v>3823.3853399999998</v>
      </c>
    </row>
    <row r="637" spans="2:7" ht="14.25" customHeight="1" x14ac:dyDescent="0.2">
      <c r="B637" s="10">
        <v>4799</v>
      </c>
      <c r="C637" s="4"/>
      <c r="D637" s="11" t="s">
        <v>515</v>
      </c>
      <c r="E637" s="1"/>
      <c r="F637" s="1"/>
      <c r="G637" s="1"/>
    </row>
    <row r="638" spans="2:7" x14ac:dyDescent="0.2">
      <c r="C638" s="4">
        <v>86</v>
      </c>
      <c r="D638" s="5" t="s">
        <v>516</v>
      </c>
      <c r="E638" s="12">
        <v>500</v>
      </c>
      <c r="F638" s="12">
        <v>584.00490000000002</v>
      </c>
      <c r="G638" s="12">
        <v>84.004900000000006</v>
      </c>
    </row>
    <row r="639" spans="2:7" ht="15" customHeight="1" x14ac:dyDescent="0.2">
      <c r="C639" s="13">
        <f>SUBTOTAL(9,C638:C638)</f>
        <v>86</v>
      </c>
      <c r="D639" s="14" t="s">
        <v>517</v>
      </c>
      <c r="E639" s="15">
        <f>SUBTOTAL(9,E638:E638)</f>
        <v>500</v>
      </c>
      <c r="F639" s="15">
        <f>SUBTOTAL(9,F638:F638)</f>
        <v>584.00490000000002</v>
      </c>
      <c r="G639" s="15">
        <f>SUBTOTAL(9,G638:G638)</f>
        <v>84.004900000000006</v>
      </c>
    </row>
    <row r="640" spans="2:7" ht="15" customHeight="1" x14ac:dyDescent="0.2">
      <c r="B640" s="4"/>
      <c r="C640" s="16">
        <f>SUBTOTAL(9,C586:C639)</f>
        <v>242</v>
      </c>
      <c r="D640" s="17" t="s">
        <v>518</v>
      </c>
      <c r="E640" s="18">
        <f>SUBTOTAL(9,E586:E639)</f>
        <v>6250199</v>
      </c>
      <c r="F640" s="18">
        <f>SUBTOTAL(9,F586:F639)</f>
        <v>4541251.7220099997</v>
      </c>
      <c r="G640" s="18">
        <f>SUBTOTAL(9,G586:G639)</f>
        <v>-1708947.2779899999</v>
      </c>
    </row>
    <row r="641" spans="2:7" ht="27" customHeight="1" x14ac:dyDescent="0.25">
      <c r="B641" s="1"/>
      <c r="C641" s="4"/>
      <c r="D641" s="9" t="s">
        <v>519</v>
      </c>
      <c r="E641" s="1"/>
      <c r="F641" s="1"/>
      <c r="G641" s="1"/>
    </row>
    <row r="642" spans="2:7" ht="14.25" customHeight="1" x14ac:dyDescent="0.2">
      <c r="B642" s="10">
        <v>4800</v>
      </c>
      <c r="C642" s="4"/>
      <c r="D642" s="11" t="s">
        <v>520</v>
      </c>
      <c r="E642" s="1"/>
      <c r="F642" s="1"/>
      <c r="G642" s="1"/>
    </row>
    <row r="643" spans="2:7" x14ac:dyDescent="0.2">
      <c r="C643" s="4">
        <v>2</v>
      </c>
      <c r="D643" s="5" t="s">
        <v>64</v>
      </c>
      <c r="E643" s="12">
        <v>0</v>
      </c>
      <c r="F643" s="12">
        <v>244.55880999999999</v>
      </c>
      <c r="G643" s="12">
        <v>244.55880999999999</v>
      </c>
    </row>
    <row r="644" spans="2:7" x14ac:dyDescent="0.2">
      <c r="C644" s="4">
        <v>3</v>
      </c>
      <c r="D644" s="5" t="s">
        <v>521</v>
      </c>
      <c r="E644" s="12">
        <v>1998</v>
      </c>
      <c r="F644" s="12">
        <v>2228.14867</v>
      </c>
      <c r="G644" s="12">
        <v>230.14867000000001</v>
      </c>
    </row>
    <row r="645" spans="2:7" x14ac:dyDescent="0.2">
      <c r="C645" s="4">
        <v>70</v>
      </c>
      <c r="D645" s="5" t="s">
        <v>522</v>
      </c>
      <c r="E645" s="12">
        <v>1450</v>
      </c>
      <c r="F645" s="12">
        <v>0</v>
      </c>
      <c r="G645" s="12">
        <v>-1450</v>
      </c>
    </row>
    <row r="646" spans="2:7" ht="15" customHeight="1" x14ac:dyDescent="0.2">
      <c r="C646" s="13">
        <f>SUBTOTAL(9,C643:C645)</f>
        <v>75</v>
      </c>
      <c r="D646" s="14" t="s">
        <v>523</v>
      </c>
      <c r="E646" s="15">
        <f>SUBTOTAL(9,E643:E645)</f>
        <v>3448</v>
      </c>
      <c r="F646" s="15">
        <f>SUBTOTAL(9,F643:F645)</f>
        <v>2472.70748</v>
      </c>
      <c r="G646" s="15">
        <f>SUBTOTAL(9,G643:G645)</f>
        <v>-975.29251999999997</v>
      </c>
    </row>
    <row r="647" spans="2:7" ht="14.25" customHeight="1" x14ac:dyDescent="0.2">
      <c r="B647" s="10">
        <v>4810</v>
      </c>
      <c r="C647" s="4"/>
      <c r="D647" s="11" t="s">
        <v>524</v>
      </c>
      <c r="E647" s="1"/>
      <c r="F647" s="1"/>
      <c r="G647" s="1"/>
    </row>
    <row r="648" spans="2:7" x14ac:dyDescent="0.2">
      <c r="C648" s="4">
        <v>1</v>
      </c>
      <c r="D648" s="5" t="s">
        <v>259</v>
      </c>
      <c r="E648" s="12">
        <v>15328</v>
      </c>
      <c r="F648" s="12">
        <v>13989.061</v>
      </c>
      <c r="G648" s="12">
        <v>-1338.9390000000001</v>
      </c>
    </row>
    <row r="649" spans="2:7" x14ac:dyDescent="0.2">
      <c r="C649" s="4">
        <v>2</v>
      </c>
      <c r="D649" s="5" t="s">
        <v>521</v>
      </c>
      <c r="E649" s="12">
        <v>124856</v>
      </c>
      <c r="F649" s="12">
        <v>75589.451180000004</v>
      </c>
      <c r="G649" s="12">
        <v>-49266.548820000004</v>
      </c>
    </row>
    <row r="650" spans="2:7" x14ac:dyDescent="0.2">
      <c r="C650" s="4">
        <v>3</v>
      </c>
      <c r="D650" s="5" t="s">
        <v>525</v>
      </c>
      <c r="E650" s="12">
        <v>10280</v>
      </c>
      <c r="F650" s="12">
        <v>7899.5134200000002</v>
      </c>
      <c r="G650" s="12">
        <v>-2380.4865799999998</v>
      </c>
    </row>
    <row r="651" spans="2:7" x14ac:dyDescent="0.2">
      <c r="C651" s="4">
        <v>10</v>
      </c>
      <c r="D651" s="5" t="s">
        <v>127</v>
      </c>
      <c r="E651" s="12">
        <v>0</v>
      </c>
      <c r="F651" s="12">
        <v>1797.38579</v>
      </c>
      <c r="G651" s="12">
        <v>1797.38579</v>
      </c>
    </row>
    <row r="652" spans="2:7" ht="15" customHeight="1" x14ac:dyDescent="0.2">
      <c r="C652" s="13">
        <f>SUBTOTAL(9,C648:C651)</f>
        <v>16</v>
      </c>
      <c r="D652" s="14" t="s">
        <v>526</v>
      </c>
      <c r="E652" s="15">
        <f>SUBTOTAL(9,E648:E651)</f>
        <v>150464</v>
      </c>
      <c r="F652" s="15">
        <f>SUBTOTAL(9,F648:F651)</f>
        <v>99275.411390000008</v>
      </c>
      <c r="G652" s="15">
        <f>SUBTOTAL(9,G648:G651)</f>
        <v>-51188.588609999999</v>
      </c>
    </row>
    <row r="653" spans="2:7" ht="14.25" customHeight="1" x14ac:dyDescent="0.2">
      <c r="B653" s="10">
        <v>4820</v>
      </c>
      <c r="C653" s="4"/>
      <c r="D653" s="11" t="s">
        <v>527</v>
      </c>
      <c r="E653" s="1"/>
      <c r="F653" s="1"/>
      <c r="G653" s="1"/>
    </row>
    <row r="654" spans="2:7" x14ac:dyDescent="0.2">
      <c r="C654" s="4">
        <v>1</v>
      </c>
      <c r="D654" s="5" t="s">
        <v>259</v>
      </c>
      <c r="E654" s="12">
        <v>71460</v>
      </c>
      <c r="F654" s="12">
        <v>14718.446089999999</v>
      </c>
      <c r="G654" s="12">
        <v>-56741.553910000002</v>
      </c>
    </row>
    <row r="655" spans="2:7" x14ac:dyDescent="0.2">
      <c r="C655" s="4">
        <v>2</v>
      </c>
      <c r="D655" s="5" t="s">
        <v>521</v>
      </c>
      <c r="E655" s="12">
        <v>88858</v>
      </c>
      <c r="F655" s="12">
        <v>74662.98676</v>
      </c>
      <c r="G655" s="12">
        <v>-14195.01324</v>
      </c>
    </row>
    <row r="656" spans="2:7" x14ac:dyDescent="0.2">
      <c r="C656" s="4">
        <v>10</v>
      </c>
      <c r="D656" s="5" t="s">
        <v>127</v>
      </c>
      <c r="E656" s="12">
        <v>0</v>
      </c>
      <c r="F656" s="12">
        <v>3759.41356</v>
      </c>
      <c r="G656" s="12">
        <v>3759.41356</v>
      </c>
    </row>
    <row r="657" spans="2:7" x14ac:dyDescent="0.2">
      <c r="C657" s="4">
        <v>40</v>
      </c>
      <c r="D657" s="5" t="s">
        <v>528</v>
      </c>
      <c r="E657" s="12">
        <v>29000</v>
      </c>
      <c r="F657" s="12">
        <v>21840.318070000001</v>
      </c>
      <c r="G657" s="12">
        <v>-7159.6819299999997</v>
      </c>
    </row>
    <row r="658" spans="2:7" ht="15" customHeight="1" x14ac:dyDescent="0.2">
      <c r="C658" s="13">
        <f>SUBTOTAL(9,C654:C657)</f>
        <v>53</v>
      </c>
      <c r="D658" s="14" t="s">
        <v>529</v>
      </c>
      <c r="E658" s="15">
        <f>SUBTOTAL(9,E654:E657)</f>
        <v>189318</v>
      </c>
      <c r="F658" s="15">
        <f>SUBTOTAL(9,F654:F657)</f>
        <v>114981.16448000001</v>
      </c>
      <c r="G658" s="15">
        <f>SUBTOTAL(9,G654:G657)</f>
        <v>-74336.835520000008</v>
      </c>
    </row>
    <row r="659" spans="2:7" ht="14.25" customHeight="1" x14ac:dyDescent="0.2">
      <c r="B659" s="10">
        <v>4825</v>
      </c>
      <c r="C659" s="4"/>
      <c r="D659" s="11" t="s">
        <v>530</v>
      </c>
      <c r="E659" s="1"/>
      <c r="F659" s="1"/>
      <c r="G659" s="1"/>
    </row>
    <row r="660" spans="2:7" x14ac:dyDescent="0.2">
      <c r="C660" s="4">
        <v>85</v>
      </c>
      <c r="D660" s="5" t="s">
        <v>531</v>
      </c>
      <c r="E660" s="12">
        <v>1636000</v>
      </c>
      <c r="F660" s="12">
        <v>1636489.7683300001</v>
      </c>
      <c r="G660" s="12">
        <v>489.76832999999999</v>
      </c>
    </row>
    <row r="661" spans="2:7" ht="15" customHeight="1" x14ac:dyDescent="0.2">
      <c r="C661" s="13">
        <f>SUBTOTAL(9,C660:C660)</f>
        <v>85</v>
      </c>
      <c r="D661" s="14" t="s">
        <v>532</v>
      </c>
      <c r="E661" s="15">
        <f>SUBTOTAL(9,E660:E660)</f>
        <v>1636000</v>
      </c>
      <c r="F661" s="15">
        <f>SUBTOTAL(9,F660:F660)</f>
        <v>1636489.7683300001</v>
      </c>
      <c r="G661" s="15">
        <f>SUBTOTAL(9,G660:G660)</f>
        <v>489.76832999999999</v>
      </c>
    </row>
    <row r="662" spans="2:7" ht="14.25" customHeight="1" x14ac:dyDescent="0.2">
      <c r="B662" s="10">
        <v>4840</v>
      </c>
      <c r="C662" s="4"/>
      <c r="D662" s="11" t="s">
        <v>533</v>
      </c>
      <c r="E662" s="1"/>
      <c r="F662" s="1"/>
      <c r="G662" s="1"/>
    </row>
    <row r="663" spans="2:7" x14ac:dyDescent="0.2">
      <c r="C663" s="4">
        <v>80</v>
      </c>
      <c r="D663" s="5" t="s">
        <v>534</v>
      </c>
      <c r="E663" s="12">
        <v>19000</v>
      </c>
      <c r="F663" s="12">
        <v>14628.84534</v>
      </c>
      <c r="G663" s="12">
        <v>-4371.1546600000001</v>
      </c>
    </row>
    <row r="664" spans="2:7" x14ac:dyDescent="0.2">
      <c r="C664" s="4">
        <v>86</v>
      </c>
      <c r="D664" s="5" t="s">
        <v>535</v>
      </c>
      <c r="E664" s="12">
        <v>1114000</v>
      </c>
      <c r="F664" s="12">
        <v>929294.15607000003</v>
      </c>
      <c r="G664" s="12">
        <v>-184705.84393</v>
      </c>
    </row>
    <row r="665" spans="2:7" ht="15" customHeight="1" x14ac:dyDescent="0.2">
      <c r="C665" s="13">
        <f>SUBTOTAL(9,C663:C664)</f>
        <v>166</v>
      </c>
      <c r="D665" s="14" t="s">
        <v>536</v>
      </c>
      <c r="E665" s="15">
        <f>SUBTOTAL(9,E663:E664)</f>
        <v>1133000</v>
      </c>
      <c r="F665" s="15">
        <f>SUBTOTAL(9,F663:F664)</f>
        <v>943923.00141000003</v>
      </c>
      <c r="G665" s="15">
        <f>SUBTOTAL(9,G663:G664)</f>
        <v>-189076.99859</v>
      </c>
    </row>
    <row r="666" spans="2:7" ht="15" customHeight="1" x14ac:dyDescent="0.2">
      <c r="B666" s="4"/>
      <c r="C666" s="16">
        <f>SUBTOTAL(9,C642:C665)</f>
        <v>395</v>
      </c>
      <c r="D666" s="17" t="s">
        <v>537</v>
      </c>
      <c r="E666" s="18">
        <f>SUBTOTAL(9,E642:E665)</f>
        <v>3112230</v>
      </c>
      <c r="F666" s="18">
        <f>SUBTOTAL(9,F642:F665)</f>
        <v>2797142.0530900001</v>
      </c>
      <c r="G666" s="18">
        <f>SUBTOTAL(9,G642:G665)</f>
        <v>-315087.94691</v>
      </c>
    </row>
    <row r="667" spans="2:7" ht="27" customHeight="1" x14ac:dyDescent="0.25">
      <c r="B667" s="1"/>
      <c r="C667" s="4"/>
      <c r="D667" s="9" t="s">
        <v>64</v>
      </c>
      <c r="E667" s="1"/>
      <c r="F667" s="1"/>
      <c r="G667" s="1"/>
    </row>
    <row r="668" spans="2:7" ht="14.25" customHeight="1" x14ac:dyDescent="0.2">
      <c r="B668" s="10">
        <v>5309</v>
      </c>
      <c r="C668" s="4"/>
      <c r="D668" s="11" t="s">
        <v>538</v>
      </c>
      <c r="E668" s="1"/>
      <c r="F668" s="1"/>
      <c r="G668" s="1"/>
    </row>
    <row r="669" spans="2:7" x14ac:dyDescent="0.2">
      <c r="C669" s="4">
        <v>29</v>
      </c>
      <c r="D669" s="5" t="s">
        <v>539</v>
      </c>
      <c r="E669" s="12">
        <v>250000</v>
      </c>
      <c r="F669" s="12">
        <v>461268.33934000001</v>
      </c>
      <c r="G669" s="12">
        <v>211268.33934000001</v>
      </c>
    </row>
    <row r="670" spans="2:7" ht="15" customHeight="1" x14ac:dyDescent="0.2">
      <c r="C670" s="13">
        <f>SUBTOTAL(9,C669:C669)</f>
        <v>29</v>
      </c>
      <c r="D670" s="14" t="s">
        <v>540</v>
      </c>
      <c r="E670" s="15">
        <f>SUBTOTAL(9,E669:E669)</f>
        <v>250000</v>
      </c>
      <c r="F670" s="15">
        <f>SUBTOTAL(9,F669:F669)</f>
        <v>461268.33934000001</v>
      </c>
      <c r="G670" s="15">
        <f>SUBTOTAL(9,G669:G669)</f>
        <v>211268.33934000001</v>
      </c>
    </row>
    <row r="671" spans="2:7" ht="14.25" customHeight="1" x14ac:dyDescent="0.2">
      <c r="B671" s="10">
        <v>5310</v>
      </c>
      <c r="C671" s="4"/>
      <c r="D671" s="11" t="s">
        <v>541</v>
      </c>
      <c r="E671" s="1"/>
      <c r="F671" s="1"/>
      <c r="G671" s="1"/>
    </row>
    <row r="672" spans="2:7" x14ac:dyDescent="0.2">
      <c r="C672" s="4">
        <v>4</v>
      </c>
      <c r="D672" s="5" t="s">
        <v>45</v>
      </c>
      <c r="E672" s="12">
        <v>21982</v>
      </c>
      <c r="F672" s="12">
        <v>24967.90552</v>
      </c>
      <c r="G672" s="12">
        <v>2985.9055199999998</v>
      </c>
    </row>
    <row r="673" spans="2:7" x14ac:dyDescent="0.2">
      <c r="C673" s="4">
        <v>29</v>
      </c>
      <c r="D673" s="5" t="s">
        <v>542</v>
      </c>
      <c r="E673" s="12">
        <v>23459</v>
      </c>
      <c r="F673" s="12">
        <v>15536.066699999999</v>
      </c>
      <c r="G673" s="12">
        <v>-7922.9332999999997</v>
      </c>
    </row>
    <row r="674" spans="2:7" x14ac:dyDescent="0.2">
      <c r="C674" s="4">
        <v>89</v>
      </c>
      <c r="D674" s="5" t="s">
        <v>543</v>
      </c>
      <c r="E674" s="12">
        <v>121305</v>
      </c>
      <c r="F674" s="12">
        <v>87106.308239999998</v>
      </c>
      <c r="G674" s="12">
        <v>-34198.691760000002</v>
      </c>
    </row>
    <row r="675" spans="2:7" x14ac:dyDescent="0.2">
      <c r="C675" s="4">
        <v>90</v>
      </c>
      <c r="D675" s="5" t="s">
        <v>544</v>
      </c>
      <c r="E675" s="12">
        <v>9522338</v>
      </c>
      <c r="F675" s="12">
        <v>7450473.0646599997</v>
      </c>
      <c r="G675" s="12">
        <v>-2071864.9353400001</v>
      </c>
    </row>
    <row r="676" spans="2:7" x14ac:dyDescent="0.2">
      <c r="C676" s="4">
        <v>93</v>
      </c>
      <c r="D676" s="5" t="s">
        <v>545</v>
      </c>
      <c r="E676" s="12">
        <v>6100815</v>
      </c>
      <c r="F676" s="12">
        <v>437925.88634000003</v>
      </c>
      <c r="G676" s="12">
        <v>-5662889.1136600003</v>
      </c>
    </row>
    <row r="677" spans="2:7" ht="15" customHeight="1" x14ac:dyDescent="0.2">
      <c r="C677" s="13">
        <f>SUBTOTAL(9,C672:C676)</f>
        <v>305</v>
      </c>
      <c r="D677" s="14" t="s">
        <v>546</v>
      </c>
      <c r="E677" s="15">
        <f>SUBTOTAL(9,E672:E676)</f>
        <v>15789899</v>
      </c>
      <c r="F677" s="15">
        <f>SUBTOTAL(9,F672:F676)</f>
        <v>8016009.2314599995</v>
      </c>
      <c r="G677" s="15">
        <f>SUBTOTAL(9,G672:G676)</f>
        <v>-7773889.7685400005</v>
      </c>
    </row>
    <row r="678" spans="2:7" ht="14.25" customHeight="1" x14ac:dyDescent="0.2">
      <c r="B678" s="10">
        <v>5312</v>
      </c>
      <c r="C678" s="4"/>
      <c r="D678" s="11" t="s">
        <v>547</v>
      </c>
      <c r="E678" s="1"/>
      <c r="F678" s="1"/>
      <c r="G678" s="1"/>
    </row>
    <row r="679" spans="2:7" x14ac:dyDescent="0.2">
      <c r="C679" s="4">
        <v>1</v>
      </c>
      <c r="D679" s="5" t="s">
        <v>548</v>
      </c>
      <c r="E679" s="12">
        <v>11800</v>
      </c>
      <c r="F679" s="12">
        <v>9576.2776699999995</v>
      </c>
      <c r="G679" s="12">
        <v>-2223.7223300000001</v>
      </c>
    </row>
    <row r="680" spans="2:7" x14ac:dyDescent="0.2">
      <c r="C680" s="4">
        <v>11</v>
      </c>
      <c r="D680" s="5" t="s">
        <v>174</v>
      </c>
      <c r="E680" s="12">
        <v>30870</v>
      </c>
      <c r="F680" s="12">
        <v>77726.183950000006</v>
      </c>
      <c r="G680" s="12">
        <v>46856.183949999999</v>
      </c>
    </row>
    <row r="681" spans="2:7" x14ac:dyDescent="0.2">
      <c r="C681" s="4">
        <v>90</v>
      </c>
      <c r="D681" s="5" t="s">
        <v>549</v>
      </c>
      <c r="E681" s="12">
        <v>11000000</v>
      </c>
      <c r="F681" s="12">
        <v>9202925.0722499993</v>
      </c>
      <c r="G681" s="12">
        <v>-1797074.92775</v>
      </c>
    </row>
    <row r="682" spans="2:7" ht="15" customHeight="1" x14ac:dyDescent="0.2">
      <c r="C682" s="13">
        <f>SUBTOTAL(9,C679:C681)</f>
        <v>102</v>
      </c>
      <c r="D682" s="14" t="s">
        <v>550</v>
      </c>
      <c r="E682" s="15">
        <f>SUBTOTAL(9,E679:E681)</f>
        <v>11042670</v>
      </c>
      <c r="F682" s="15">
        <f>SUBTOTAL(9,F679:F681)</f>
        <v>9290227.5338699985</v>
      </c>
      <c r="G682" s="15">
        <f>SUBTOTAL(9,G679:G681)</f>
        <v>-1752442.4661300001</v>
      </c>
    </row>
    <row r="683" spans="2:7" ht="14.25" customHeight="1" x14ac:dyDescent="0.2">
      <c r="B683" s="10">
        <v>5325</v>
      </c>
      <c r="C683" s="4"/>
      <c r="D683" s="11" t="s">
        <v>551</v>
      </c>
      <c r="E683" s="1"/>
      <c r="F683" s="1"/>
      <c r="G683" s="1"/>
    </row>
    <row r="684" spans="2:7" x14ac:dyDescent="0.2">
      <c r="C684" s="4">
        <v>50</v>
      </c>
      <c r="D684" s="5" t="s">
        <v>552</v>
      </c>
      <c r="E684" s="12">
        <v>5000</v>
      </c>
      <c r="F684" s="12">
        <v>6655.1036400000003</v>
      </c>
      <c r="G684" s="12">
        <v>1655.10364</v>
      </c>
    </row>
    <row r="685" spans="2:7" x14ac:dyDescent="0.2">
      <c r="C685" s="4">
        <v>56</v>
      </c>
      <c r="D685" s="5" t="s">
        <v>553</v>
      </c>
      <c r="E685" s="12">
        <v>48100</v>
      </c>
      <c r="F685" s="12">
        <v>48099.672019999998</v>
      </c>
      <c r="G685" s="12">
        <v>-0.32797999999999999</v>
      </c>
    </row>
    <row r="686" spans="2:7" x14ac:dyDescent="0.2">
      <c r="C686" s="4">
        <v>70</v>
      </c>
      <c r="D686" s="5" t="s">
        <v>554</v>
      </c>
      <c r="E686" s="12">
        <v>62000</v>
      </c>
      <c r="F686" s="12">
        <v>59615.616439999998</v>
      </c>
      <c r="G686" s="12">
        <v>-2384.3835600000002</v>
      </c>
    </row>
    <row r="687" spans="2:7" x14ac:dyDescent="0.2">
      <c r="C687" s="4">
        <v>90</v>
      </c>
      <c r="D687" s="5" t="s">
        <v>555</v>
      </c>
      <c r="E687" s="12">
        <v>42500000</v>
      </c>
      <c r="F687" s="12">
        <v>39170000</v>
      </c>
      <c r="G687" s="12">
        <v>-3330000</v>
      </c>
    </row>
    <row r="688" spans="2:7" x14ac:dyDescent="0.2">
      <c r="C688" s="4">
        <v>91</v>
      </c>
      <c r="D688" s="5" t="s">
        <v>556</v>
      </c>
      <c r="E688" s="12">
        <v>41600</v>
      </c>
      <c r="F688" s="12">
        <v>41590.014999999999</v>
      </c>
      <c r="G688" s="12">
        <v>-9.9849999999999994</v>
      </c>
    </row>
    <row r="689" spans="2:7" ht="15" customHeight="1" x14ac:dyDescent="0.2">
      <c r="C689" s="13">
        <f>SUBTOTAL(9,C684:C688)</f>
        <v>357</v>
      </c>
      <c r="D689" s="14" t="s">
        <v>557</v>
      </c>
      <c r="E689" s="15">
        <f>SUBTOTAL(9,E684:E688)</f>
        <v>42656700</v>
      </c>
      <c r="F689" s="15">
        <f>SUBTOTAL(9,F684:F688)</f>
        <v>39325960.407099999</v>
      </c>
      <c r="G689" s="15">
        <f>SUBTOTAL(9,G684:G688)</f>
        <v>-3330739.5929</v>
      </c>
    </row>
    <row r="690" spans="2:7" ht="14.25" customHeight="1" x14ac:dyDescent="0.2">
      <c r="B690" s="10">
        <v>5326</v>
      </c>
      <c r="C690" s="4"/>
      <c r="D690" s="11" t="s">
        <v>558</v>
      </c>
      <c r="E690" s="1"/>
      <c r="F690" s="1"/>
      <c r="G690" s="1"/>
    </row>
    <row r="691" spans="2:7" x14ac:dyDescent="0.2">
      <c r="C691" s="4">
        <v>70</v>
      </c>
      <c r="D691" s="5" t="s">
        <v>559</v>
      </c>
      <c r="E691" s="12">
        <v>7000</v>
      </c>
      <c r="F691" s="12">
        <v>7000</v>
      </c>
      <c r="G691" s="12">
        <v>0</v>
      </c>
    </row>
    <row r="692" spans="2:7" x14ac:dyDescent="0.2">
      <c r="C692" s="4">
        <v>90</v>
      </c>
      <c r="D692" s="5" t="s">
        <v>555</v>
      </c>
      <c r="E692" s="12">
        <v>50000</v>
      </c>
      <c r="F692" s="12">
        <v>50000</v>
      </c>
      <c r="G692" s="12">
        <v>0</v>
      </c>
    </row>
    <row r="693" spans="2:7" ht="15" customHeight="1" x14ac:dyDescent="0.2">
      <c r="C693" s="13">
        <f>SUBTOTAL(9,C691:C692)</f>
        <v>160</v>
      </c>
      <c r="D693" s="14" t="s">
        <v>560</v>
      </c>
      <c r="E693" s="15">
        <f>SUBTOTAL(9,E691:E692)</f>
        <v>57000</v>
      </c>
      <c r="F693" s="15">
        <f>SUBTOTAL(9,F691:F692)</f>
        <v>57000</v>
      </c>
      <c r="G693" s="15">
        <f>SUBTOTAL(9,G691:G692)</f>
        <v>0</v>
      </c>
    </row>
    <row r="694" spans="2:7" ht="14.25" customHeight="1" x14ac:dyDescent="0.2">
      <c r="B694" s="10">
        <v>5329</v>
      </c>
      <c r="C694" s="4"/>
      <c r="D694" s="11" t="s">
        <v>561</v>
      </c>
      <c r="E694" s="1"/>
      <c r="F694" s="1"/>
      <c r="G694" s="1"/>
    </row>
    <row r="695" spans="2:7" x14ac:dyDescent="0.2">
      <c r="C695" s="4">
        <v>70</v>
      </c>
      <c r="D695" s="5" t="s">
        <v>548</v>
      </c>
      <c r="E695" s="12">
        <v>30000</v>
      </c>
      <c r="F695" s="12">
        <v>18659.978169999998</v>
      </c>
      <c r="G695" s="12">
        <v>-11340.02183</v>
      </c>
    </row>
    <row r="696" spans="2:7" x14ac:dyDescent="0.2">
      <c r="C696" s="4">
        <v>89</v>
      </c>
      <c r="D696" s="5" t="s">
        <v>562</v>
      </c>
      <c r="E696" s="12">
        <v>0</v>
      </c>
      <c r="F696" s="12">
        <v>1294462.76299</v>
      </c>
      <c r="G696" s="12">
        <v>1294462.76299</v>
      </c>
    </row>
    <row r="697" spans="2:7" x14ac:dyDescent="0.2">
      <c r="C697" s="4">
        <v>90</v>
      </c>
      <c r="D697" s="5" t="s">
        <v>555</v>
      </c>
      <c r="E697" s="12">
        <v>10200000</v>
      </c>
      <c r="F697" s="12">
        <v>5909890.7472599996</v>
      </c>
      <c r="G697" s="12">
        <v>-4290109.2527400004</v>
      </c>
    </row>
    <row r="698" spans="2:7" ht="15" customHeight="1" x14ac:dyDescent="0.2">
      <c r="C698" s="13">
        <f>SUBTOTAL(9,C695:C697)</f>
        <v>249</v>
      </c>
      <c r="D698" s="14" t="s">
        <v>563</v>
      </c>
      <c r="E698" s="15">
        <f>SUBTOTAL(9,E695:E697)</f>
        <v>10230000</v>
      </c>
      <c r="F698" s="15">
        <f>SUBTOTAL(9,F695:F697)</f>
        <v>7223013.4884199994</v>
      </c>
      <c r="G698" s="15">
        <f>SUBTOTAL(9,G695:G697)</f>
        <v>-3006986.5115800006</v>
      </c>
    </row>
    <row r="699" spans="2:7" ht="14.25" customHeight="1" x14ac:dyDescent="0.2">
      <c r="B699" s="10">
        <v>5341</v>
      </c>
      <c r="C699" s="4"/>
      <c r="D699" s="11" t="s">
        <v>564</v>
      </c>
      <c r="E699" s="1"/>
      <c r="F699" s="1"/>
      <c r="G699" s="1"/>
    </row>
    <row r="700" spans="2:7" x14ac:dyDescent="0.2">
      <c r="C700" s="4">
        <v>95</v>
      </c>
      <c r="D700" s="5" t="s">
        <v>565</v>
      </c>
      <c r="E700" s="12">
        <v>300</v>
      </c>
      <c r="F700" s="12">
        <v>370.33654000000001</v>
      </c>
      <c r="G700" s="12">
        <v>70.336539999999999</v>
      </c>
    </row>
    <row r="701" spans="2:7" ht="15" customHeight="1" x14ac:dyDescent="0.2">
      <c r="C701" s="13">
        <f>SUBTOTAL(9,C700:C700)</f>
        <v>95</v>
      </c>
      <c r="D701" s="14" t="s">
        <v>566</v>
      </c>
      <c r="E701" s="15">
        <f>SUBTOTAL(9,E700:E700)</f>
        <v>300</v>
      </c>
      <c r="F701" s="15">
        <f>SUBTOTAL(9,F700:F700)</f>
        <v>370.33654000000001</v>
      </c>
      <c r="G701" s="15">
        <f>SUBTOTAL(9,G700:G700)</f>
        <v>70.336539999999999</v>
      </c>
    </row>
    <row r="702" spans="2:7" ht="14.25" customHeight="1" x14ac:dyDescent="0.2">
      <c r="B702" s="10">
        <v>5351</v>
      </c>
      <c r="C702" s="4"/>
      <c r="D702" s="11" t="s">
        <v>567</v>
      </c>
      <c r="E702" s="1"/>
      <c r="F702" s="1"/>
      <c r="G702" s="1"/>
    </row>
    <row r="703" spans="2:7" x14ac:dyDescent="0.2">
      <c r="C703" s="4">
        <v>85</v>
      </c>
      <c r="D703" s="5" t="s">
        <v>568</v>
      </c>
      <c r="E703" s="12">
        <v>26588800</v>
      </c>
      <c r="F703" s="12">
        <v>26588793.55094</v>
      </c>
      <c r="G703" s="12">
        <v>-6.4490600000000002</v>
      </c>
    </row>
    <row r="704" spans="2:7" ht="15" customHeight="1" x14ac:dyDescent="0.2">
      <c r="C704" s="13">
        <f>SUBTOTAL(9,C703:C703)</f>
        <v>85</v>
      </c>
      <c r="D704" s="14" t="s">
        <v>569</v>
      </c>
      <c r="E704" s="15">
        <f>SUBTOTAL(9,E703:E703)</f>
        <v>26588800</v>
      </c>
      <c r="F704" s="15">
        <f>SUBTOTAL(9,F703:F703)</f>
        <v>26588793.55094</v>
      </c>
      <c r="G704" s="15">
        <f>SUBTOTAL(9,G703:G703)</f>
        <v>-6.4490600000000002</v>
      </c>
    </row>
    <row r="705" spans="2:7" ht="15" customHeight="1" x14ac:dyDescent="0.2">
      <c r="B705" s="4"/>
      <c r="C705" s="16">
        <f>SUBTOTAL(9,C668:C704)</f>
        <v>1382</v>
      </c>
      <c r="D705" s="17" t="s">
        <v>570</v>
      </c>
      <c r="E705" s="18">
        <f>SUBTOTAL(9,E668:E704)</f>
        <v>106615369</v>
      </c>
      <c r="F705" s="18">
        <f>SUBTOTAL(9,F668:F704)</f>
        <v>90962642.887669981</v>
      </c>
      <c r="G705" s="18">
        <f>SUBTOTAL(9,G668:G704)</f>
        <v>-15652726.112330003</v>
      </c>
    </row>
    <row r="706" spans="2:7" ht="27" customHeight="1" x14ac:dyDescent="0.2">
      <c r="B706" s="4"/>
      <c r="C706" s="16">
        <f>SUBTOTAL(9,C8:C705)</f>
        <v>5615</v>
      </c>
      <c r="D706" s="17" t="s">
        <v>571</v>
      </c>
      <c r="E706" s="18">
        <f>SUBTOTAL(9,E8:E705)</f>
        <v>161227997</v>
      </c>
      <c r="F706" s="18">
        <f>SUBTOTAL(9,F8:F705)</f>
        <v>132292561.79598999</v>
      </c>
      <c r="G706" s="18">
        <f>SUBTOTAL(9,G8:G705)</f>
        <v>-28935435.204010006</v>
      </c>
    </row>
    <row r="707" spans="2:7" x14ac:dyDescent="0.2">
      <c r="B707" s="4"/>
      <c r="C707" s="16"/>
      <c r="D707" s="19"/>
      <c r="E707" s="20"/>
      <c r="F707" s="20"/>
      <c r="G707" s="20"/>
    </row>
    <row r="708" spans="2:7" ht="25.5" customHeight="1" x14ac:dyDescent="0.2">
      <c r="B708" s="1"/>
      <c r="C708" s="4"/>
      <c r="D708" s="8" t="s">
        <v>572</v>
      </c>
      <c r="E708" s="1"/>
      <c r="F708" s="1"/>
      <c r="G708" s="1"/>
    </row>
    <row r="709" spans="2:7" ht="27" customHeight="1" x14ac:dyDescent="0.25">
      <c r="B709" s="1"/>
      <c r="C709" s="4"/>
      <c r="D709" s="9" t="s">
        <v>573</v>
      </c>
      <c r="E709" s="1"/>
      <c r="F709" s="1"/>
      <c r="G709" s="1"/>
    </row>
    <row r="710" spans="2:7" ht="14.25" customHeight="1" x14ac:dyDescent="0.2">
      <c r="B710" s="10">
        <v>5440</v>
      </c>
      <c r="C710" s="4"/>
      <c r="D710" s="11" t="s">
        <v>574</v>
      </c>
      <c r="E710" s="1"/>
      <c r="F710" s="1"/>
      <c r="G710" s="1"/>
    </row>
    <row r="711" spans="2:7" x14ac:dyDescent="0.2">
      <c r="C711" s="4">
        <v>24</v>
      </c>
      <c r="D711" s="5" t="s">
        <v>575</v>
      </c>
      <c r="E711" s="12">
        <f>SUBTOTAL(9,E712:E716)</f>
        <v>62000000</v>
      </c>
      <c r="F711" s="12">
        <f t="shared" ref="F711:G711" si="0">SUBTOTAL(9,F712:F716)</f>
        <v>54046231.485660009</v>
      </c>
      <c r="G711" s="12">
        <f t="shared" si="0"/>
        <v>-7953768.5143400012</v>
      </c>
    </row>
    <row r="712" spans="2:7" x14ac:dyDescent="0.2">
      <c r="C712" s="4">
        <v>24</v>
      </c>
      <c r="D712" s="5" t="s">
        <v>576</v>
      </c>
      <c r="E712" s="12">
        <v>123800000</v>
      </c>
      <c r="F712" s="12">
        <v>101705535.98759</v>
      </c>
      <c r="G712" s="12">
        <v>-22094464.01241</v>
      </c>
    </row>
    <row r="713" spans="2:7" x14ac:dyDescent="0.2">
      <c r="C713" s="4">
        <v>24</v>
      </c>
      <c r="D713" s="5" t="s">
        <v>577</v>
      </c>
      <c r="E713" s="12">
        <v>-32000000</v>
      </c>
      <c r="F713" s="12">
        <v>-23087589.265930001</v>
      </c>
      <c r="G713" s="12">
        <v>8912410.7340699993</v>
      </c>
    </row>
    <row r="714" spans="2:7" x14ac:dyDescent="0.2">
      <c r="C714" s="4">
        <v>24</v>
      </c>
      <c r="D714" s="5" t="s">
        <v>578</v>
      </c>
      <c r="E714" s="12">
        <v>-2300000</v>
      </c>
      <c r="F714" s="12">
        <v>-2101965.7939300002</v>
      </c>
      <c r="G714" s="12">
        <v>198034.20606999999</v>
      </c>
    </row>
    <row r="715" spans="2:7" x14ac:dyDescent="0.2">
      <c r="C715" s="4">
        <v>24</v>
      </c>
      <c r="D715" s="5" t="s">
        <v>579</v>
      </c>
      <c r="E715" s="12">
        <v>-23500000</v>
      </c>
      <c r="F715" s="12">
        <v>-19269227.743409999</v>
      </c>
      <c r="G715" s="12">
        <v>4230772.2565900004</v>
      </c>
    </row>
    <row r="716" spans="2:7" x14ac:dyDescent="0.2">
      <c r="C716" s="4">
        <v>24</v>
      </c>
      <c r="D716" s="5" t="s">
        <v>580</v>
      </c>
      <c r="E716" s="12">
        <v>-4000000</v>
      </c>
      <c r="F716" s="12">
        <v>-3200521.6986600002</v>
      </c>
      <c r="G716" s="12">
        <v>799478.30134000001</v>
      </c>
    </row>
    <row r="717" spans="2:7" x14ac:dyDescent="0.2">
      <c r="C717" s="4">
        <v>30</v>
      </c>
      <c r="D717" s="5" t="s">
        <v>581</v>
      </c>
      <c r="E717" s="12">
        <v>23500000</v>
      </c>
      <c r="F717" s="12">
        <v>19269227.743409999</v>
      </c>
      <c r="G717" s="12">
        <v>-4230772.2565900004</v>
      </c>
    </row>
    <row r="718" spans="2:7" x14ac:dyDescent="0.2">
      <c r="C718" s="4">
        <v>80</v>
      </c>
      <c r="D718" s="5" t="s">
        <v>582</v>
      </c>
      <c r="E718" s="12">
        <v>4000000</v>
      </c>
      <c r="F718" s="12">
        <v>3212006.1</v>
      </c>
      <c r="G718" s="12">
        <v>-787993.9</v>
      </c>
    </row>
    <row r="719" spans="2:7" x14ac:dyDescent="0.2">
      <c r="C719" s="4">
        <v>85</v>
      </c>
      <c r="D719" s="5" t="s">
        <v>583</v>
      </c>
      <c r="E719" s="12">
        <v>0</v>
      </c>
      <c r="F719" s="12">
        <v>-11484.40134</v>
      </c>
      <c r="G719" s="12">
        <v>-11484.40134</v>
      </c>
    </row>
    <row r="720" spans="2:7" ht="15" customHeight="1" x14ac:dyDescent="0.2">
      <c r="C720" s="13">
        <f>SUBTOTAL(9,C711:C719)</f>
        <v>339</v>
      </c>
      <c r="D720" s="14" t="s">
        <v>584</v>
      </c>
      <c r="E720" s="15">
        <f>SUBTOTAL(9,E711:E719)</f>
        <v>89500000</v>
      </c>
      <c r="F720" s="15">
        <f>SUBTOTAL(9,F711:F719)</f>
        <v>76515980.927730009</v>
      </c>
      <c r="G720" s="15">
        <f>SUBTOTAL(9,G711:G719)</f>
        <v>-12984019.072270002</v>
      </c>
    </row>
    <row r="721" spans="2:7" ht="27" customHeight="1" x14ac:dyDescent="0.2">
      <c r="B721" s="4"/>
      <c r="C721" s="16">
        <f>SUBTOTAL(9,C709:C720)</f>
        <v>339</v>
      </c>
      <c r="D721" s="17" t="s">
        <v>586</v>
      </c>
      <c r="E721" s="18">
        <f>SUBTOTAL(9,E709:E720)</f>
        <v>89500000</v>
      </c>
      <c r="F721" s="18">
        <f>SUBTOTAL(9,F709:F720)</f>
        <v>76515980.927730009</v>
      </c>
      <c r="G721" s="18">
        <f>SUBTOTAL(9,G709:G720)</f>
        <v>-12984019.072270002</v>
      </c>
    </row>
    <row r="722" spans="2:7" x14ac:dyDescent="0.2">
      <c r="B722" s="4"/>
      <c r="C722" s="16"/>
      <c r="D722" s="19"/>
      <c r="E722" s="20"/>
      <c r="F722" s="20"/>
      <c r="G722" s="20"/>
    </row>
    <row r="723" spans="2:7" ht="25.5" customHeight="1" x14ac:dyDescent="0.2">
      <c r="B723" s="1"/>
      <c r="C723" s="4"/>
      <c r="D723" s="8" t="s">
        <v>587</v>
      </c>
      <c r="E723" s="1"/>
      <c r="F723" s="1"/>
      <c r="G723" s="1"/>
    </row>
    <row r="724" spans="2:7" ht="27" customHeight="1" x14ac:dyDescent="0.25">
      <c r="B724" s="1"/>
      <c r="C724" s="4"/>
      <c r="D724" s="9" t="s">
        <v>573</v>
      </c>
      <c r="E724" s="1"/>
      <c r="F724" s="1"/>
      <c r="G724" s="1"/>
    </row>
    <row r="725" spans="2:7" ht="14.25" customHeight="1" x14ac:dyDescent="0.2">
      <c r="B725" s="10">
        <v>5445</v>
      </c>
      <c r="C725" s="4"/>
      <c r="D725" s="11" t="s">
        <v>588</v>
      </c>
      <c r="E725" s="1"/>
      <c r="F725" s="1"/>
      <c r="G725" s="1"/>
    </row>
    <row r="726" spans="2:7" x14ac:dyDescent="0.2">
      <c r="C726" s="4">
        <v>39</v>
      </c>
      <c r="D726" s="5" t="s">
        <v>589</v>
      </c>
      <c r="E726" s="12">
        <v>1119976</v>
      </c>
      <c r="F726" s="12">
        <v>0</v>
      </c>
      <c r="G726" s="12">
        <v>-1119976</v>
      </c>
    </row>
    <row r="727" spans="2:7" ht="15" customHeight="1" x14ac:dyDescent="0.2">
      <c r="C727" s="13">
        <f>SUBTOTAL(9,C726:C726)</f>
        <v>39</v>
      </c>
      <c r="D727" s="14" t="s">
        <v>590</v>
      </c>
      <c r="E727" s="15">
        <f>SUBTOTAL(9,E726:E726)</f>
        <v>1119976</v>
      </c>
      <c r="F727" s="15">
        <f>SUBTOTAL(9,F726:F726)</f>
        <v>0</v>
      </c>
      <c r="G727" s="15">
        <f>SUBTOTAL(9,G726:G726)</f>
        <v>-1119976</v>
      </c>
    </row>
    <row r="728" spans="2:7" ht="14.25" customHeight="1" x14ac:dyDescent="0.2">
      <c r="B728" s="10">
        <v>5446</v>
      </c>
      <c r="C728" s="4"/>
      <c r="D728" s="11" t="s">
        <v>591</v>
      </c>
      <c r="E728" s="1"/>
      <c r="F728" s="1"/>
      <c r="G728" s="1"/>
    </row>
    <row r="729" spans="2:7" x14ac:dyDescent="0.2">
      <c r="C729" s="4">
        <v>40</v>
      </c>
      <c r="D729" s="5" t="s">
        <v>592</v>
      </c>
      <c r="E729" s="12">
        <v>200</v>
      </c>
      <c r="F729" s="12">
        <v>0</v>
      </c>
      <c r="G729" s="12">
        <v>-200</v>
      </c>
    </row>
    <row r="730" spans="2:7" ht="15" customHeight="1" x14ac:dyDescent="0.2">
      <c r="C730" s="13">
        <f>SUBTOTAL(9,C729:C729)</f>
        <v>40</v>
      </c>
      <c r="D730" s="14" t="s">
        <v>593</v>
      </c>
      <c r="E730" s="15">
        <f>SUBTOTAL(9,E729:E729)</f>
        <v>200</v>
      </c>
      <c r="F730" s="15">
        <f>SUBTOTAL(9,F729:F729)</f>
        <v>0</v>
      </c>
      <c r="G730" s="15">
        <f>SUBTOTAL(9,G729:G729)</f>
        <v>-200</v>
      </c>
    </row>
    <row r="731" spans="2:7" ht="14.25" customHeight="1" x14ac:dyDescent="0.2">
      <c r="B731" s="10">
        <v>5460</v>
      </c>
      <c r="C731" s="4"/>
      <c r="D731" s="11" t="s">
        <v>594</v>
      </c>
      <c r="E731" s="1"/>
      <c r="F731" s="1"/>
      <c r="G731" s="1"/>
    </row>
    <row r="732" spans="2:7" x14ac:dyDescent="0.2">
      <c r="C732" s="4">
        <v>71</v>
      </c>
      <c r="D732" s="5" t="s">
        <v>595</v>
      </c>
      <c r="E732" s="12">
        <v>8100</v>
      </c>
      <c r="F732" s="12">
        <v>8100</v>
      </c>
      <c r="G732" s="12">
        <v>0</v>
      </c>
    </row>
    <row r="733" spans="2:7" x14ac:dyDescent="0.2">
      <c r="C733" s="4">
        <v>72</v>
      </c>
      <c r="D733" s="5" t="s">
        <v>596</v>
      </c>
      <c r="E733" s="12">
        <v>7500</v>
      </c>
      <c r="F733" s="12">
        <v>7500</v>
      </c>
      <c r="G733" s="12">
        <v>0</v>
      </c>
    </row>
    <row r="734" spans="2:7" ht="15" customHeight="1" x14ac:dyDescent="0.2">
      <c r="C734" s="13">
        <f>SUBTOTAL(9,C732:C733)</f>
        <v>143</v>
      </c>
      <c r="D734" s="14" t="s">
        <v>597</v>
      </c>
      <c r="E734" s="15">
        <f>SUBTOTAL(9,E732:E733)</f>
        <v>15600</v>
      </c>
      <c r="F734" s="15">
        <f>SUBTOTAL(9,F732:F733)</f>
        <v>15600</v>
      </c>
      <c r="G734" s="15">
        <f>SUBTOTAL(9,G732:G733)</f>
        <v>0</v>
      </c>
    </row>
    <row r="735" spans="2:7" ht="14.25" customHeight="1" x14ac:dyDescent="0.2">
      <c r="B735" s="10">
        <v>5470</v>
      </c>
      <c r="C735" s="4"/>
      <c r="D735" s="11" t="s">
        <v>598</v>
      </c>
      <c r="E735" s="1"/>
      <c r="F735" s="1"/>
      <c r="G735" s="1"/>
    </row>
    <row r="736" spans="2:7" x14ac:dyDescent="0.2">
      <c r="C736" s="4">
        <v>30</v>
      </c>
      <c r="D736" s="5" t="s">
        <v>589</v>
      </c>
      <c r="E736" s="12">
        <v>18070</v>
      </c>
      <c r="F736" s="12">
        <v>15058.332</v>
      </c>
      <c r="G736" s="12">
        <v>-3011.6680000000001</v>
      </c>
    </row>
    <row r="737" spans="2:7" ht="15" customHeight="1" x14ac:dyDescent="0.2">
      <c r="C737" s="13">
        <f>SUBTOTAL(9,C736:C736)</f>
        <v>30</v>
      </c>
      <c r="D737" s="14" t="s">
        <v>599</v>
      </c>
      <c r="E737" s="15">
        <f>SUBTOTAL(9,E736:E736)</f>
        <v>18070</v>
      </c>
      <c r="F737" s="15">
        <f>SUBTOTAL(9,F736:F736)</f>
        <v>15058.332</v>
      </c>
      <c r="G737" s="15">
        <f>SUBTOTAL(9,G736:G736)</f>
        <v>-3011.6680000000001</v>
      </c>
    </row>
    <row r="738" spans="2:7" ht="14.25" customHeight="1" x14ac:dyDescent="0.2">
      <c r="B738" s="10">
        <v>5490</v>
      </c>
      <c r="C738" s="4"/>
      <c r="D738" s="11" t="s">
        <v>600</v>
      </c>
      <c r="E738" s="1"/>
      <c r="F738" s="1"/>
      <c r="G738" s="1"/>
    </row>
    <row r="739" spans="2:7" x14ac:dyDescent="0.2">
      <c r="C739" s="4">
        <v>1</v>
      </c>
      <c r="D739" s="5" t="s">
        <v>601</v>
      </c>
      <c r="E739" s="12">
        <v>200</v>
      </c>
      <c r="F739" s="12">
        <v>627.5</v>
      </c>
      <c r="G739" s="12">
        <v>427.5</v>
      </c>
    </row>
    <row r="740" spans="2:7" ht="15" customHeight="1" x14ac:dyDescent="0.2">
      <c r="C740" s="13">
        <f>SUBTOTAL(9,C739:C739)</f>
        <v>1</v>
      </c>
      <c r="D740" s="14" t="s">
        <v>602</v>
      </c>
      <c r="E740" s="15">
        <f>SUBTOTAL(9,E739:E739)</f>
        <v>200</v>
      </c>
      <c r="F740" s="15">
        <f>SUBTOTAL(9,F739:F739)</f>
        <v>627.5</v>
      </c>
      <c r="G740" s="15">
        <f>SUBTOTAL(9,G739:G739)</f>
        <v>427.5</v>
      </c>
    </row>
    <row r="741" spans="2:7" ht="14.25" customHeight="1" x14ac:dyDescent="0.2">
      <c r="B741" s="10">
        <v>5491</v>
      </c>
      <c r="C741" s="4"/>
      <c r="D741" s="11" t="s">
        <v>603</v>
      </c>
      <c r="E741" s="1"/>
      <c r="F741" s="1"/>
      <c r="G741" s="1"/>
    </row>
    <row r="742" spans="2:7" x14ac:dyDescent="0.2">
      <c r="C742" s="4">
        <v>30</v>
      </c>
      <c r="D742" s="5" t="s">
        <v>581</v>
      </c>
      <c r="E742" s="12">
        <v>1178018</v>
      </c>
      <c r="F742" s="12">
        <v>1017392.49034</v>
      </c>
      <c r="G742" s="12">
        <v>-160625.50966000001</v>
      </c>
    </row>
    <row r="743" spans="2:7" ht="15" customHeight="1" x14ac:dyDescent="0.2">
      <c r="C743" s="13">
        <f>SUBTOTAL(9,C742:C742)</f>
        <v>30</v>
      </c>
      <c r="D743" s="14" t="s">
        <v>604</v>
      </c>
      <c r="E743" s="15">
        <f>SUBTOTAL(9,E742:E742)</f>
        <v>1178018</v>
      </c>
      <c r="F743" s="15">
        <f>SUBTOTAL(9,F742:F742)</f>
        <v>1017392.49034</v>
      </c>
      <c r="G743" s="15">
        <f>SUBTOTAL(9,G742:G742)</f>
        <v>-160625.50966000001</v>
      </c>
    </row>
    <row r="744" spans="2:7" ht="15" customHeight="1" x14ac:dyDescent="0.2">
      <c r="B744" s="4"/>
      <c r="C744" s="16">
        <f>SUBTOTAL(9,C725:C743)</f>
        <v>283</v>
      </c>
      <c r="D744" s="17" t="s">
        <v>585</v>
      </c>
      <c r="E744" s="18">
        <f>SUBTOTAL(9,E725:E743)</f>
        <v>2332064</v>
      </c>
      <c r="F744" s="18">
        <f>SUBTOTAL(9,F725:F743)</f>
        <v>1048678.32234</v>
      </c>
      <c r="G744" s="18">
        <f>SUBTOTAL(9,G725:G743)</f>
        <v>-1283385.67766</v>
      </c>
    </row>
    <row r="745" spans="2:7" ht="27" customHeight="1" x14ac:dyDescent="0.2">
      <c r="B745" s="4"/>
      <c r="C745" s="16">
        <f>SUBTOTAL(9,C724:C744)</f>
        <v>283</v>
      </c>
      <c r="D745" s="17" t="s">
        <v>605</v>
      </c>
      <c r="E745" s="18">
        <f>SUBTOTAL(9,E724:E744)</f>
        <v>2332064</v>
      </c>
      <c r="F745" s="18">
        <f>SUBTOTAL(9,F724:F744)</f>
        <v>1048678.32234</v>
      </c>
      <c r="G745" s="18">
        <f>SUBTOTAL(9,G724:G744)</f>
        <v>-1283385.67766</v>
      </c>
    </row>
    <row r="746" spans="2:7" x14ac:dyDescent="0.2">
      <c r="B746" s="4"/>
      <c r="C746" s="16"/>
      <c r="D746" s="19"/>
      <c r="E746" s="20"/>
      <c r="F746" s="20"/>
      <c r="G746" s="20"/>
    </row>
    <row r="747" spans="2:7" ht="25.5" customHeight="1" x14ac:dyDescent="0.2">
      <c r="B747" s="1"/>
      <c r="C747" s="4"/>
      <c r="D747" s="8" t="s">
        <v>606</v>
      </c>
      <c r="E747" s="1"/>
      <c r="F747" s="1"/>
      <c r="G747" s="1"/>
    </row>
    <row r="748" spans="2:7" ht="27" customHeight="1" x14ac:dyDescent="0.25">
      <c r="B748" s="1"/>
      <c r="C748" s="4"/>
      <c r="D748" s="9" t="s">
        <v>573</v>
      </c>
      <c r="E748" s="1"/>
      <c r="F748" s="1"/>
      <c r="G748" s="1"/>
    </row>
    <row r="749" spans="2:7" ht="14.25" customHeight="1" x14ac:dyDescent="0.2">
      <c r="B749" s="10">
        <v>5501</v>
      </c>
      <c r="C749" s="4"/>
      <c r="D749" s="11" t="s">
        <v>607</v>
      </c>
      <c r="E749" s="1"/>
      <c r="F749" s="1"/>
      <c r="G749" s="1"/>
    </row>
    <row r="750" spans="2:7" x14ac:dyDescent="0.2">
      <c r="C750" s="4">
        <v>70</v>
      </c>
      <c r="D750" s="5" t="s">
        <v>608</v>
      </c>
      <c r="E750" s="12">
        <v>46536000</v>
      </c>
      <c r="F750" s="12">
        <v>35399500.480740003</v>
      </c>
      <c r="G750" s="12">
        <v>-11136499.51926</v>
      </c>
    </row>
    <row r="751" spans="2:7" x14ac:dyDescent="0.2">
      <c r="C751" s="4">
        <v>72</v>
      </c>
      <c r="D751" s="5" t="s">
        <v>609</v>
      </c>
      <c r="E751" s="12">
        <v>204595000</v>
      </c>
      <c r="F751" s="12">
        <v>154640834.26014</v>
      </c>
      <c r="G751" s="12">
        <v>-49954165.739859998</v>
      </c>
    </row>
    <row r="752" spans="2:7" ht="15" customHeight="1" x14ac:dyDescent="0.2">
      <c r="C752" s="13">
        <f>SUBTOTAL(9,C750:C751)</f>
        <v>142</v>
      </c>
      <c r="D752" s="14" t="s">
        <v>610</v>
      </c>
      <c r="E752" s="15">
        <f>SUBTOTAL(9,E750:E751)</f>
        <v>251131000</v>
      </c>
      <c r="F752" s="15">
        <f>SUBTOTAL(9,F750:F751)</f>
        <v>190040334.74088001</v>
      </c>
      <c r="G752" s="15">
        <f>SUBTOTAL(9,G750:G751)</f>
        <v>-61090665.259120002</v>
      </c>
    </row>
    <row r="753" spans="2:7" ht="14.25" customHeight="1" x14ac:dyDescent="0.2">
      <c r="B753" s="10">
        <v>5506</v>
      </c>
      <c r="C753" s="4"/>
      <c r="D753" s="11" t="s">
        <v>611</v>
      </c>
      <c r="E753" s="1"/>
      <c r="F753" s="1"/>
      <c r="G753" s="1"/>
    </row>
    <row r="754" spans="2:7" x14ac:dyDescent="0.2">
      <c r="C754" s="4">
        <v>70</v>
      </c>
      <c r="D754" s="5" t="s">
        <v>612</v>
      </c>
      <c r="E754" s="12">
        <v>0</v>
      </c>
      <c r="F754" s="12">
        <v>183583.073</v>
      </c>
      <c r="G754" s="12">
        <v>183583.073</v>
      </c>
    </row>
    <row r="755" spans="2:7" ht="15" customHeight="1" x14ac:dyDescent="0.2">
      <c r="C755" s="13">
        <f>SUBTOTAL(9,C754:C754)</f>
        <v>70</v>
      </c>
      <c r="D755" s="14" t="s">
        <v>613</v>
      </c>
      <c r="E755" s="15">
        <f>SUBTOTAL(9,E754:E754)</f>
        <v>0</v>
      </c>
      <c r="F755" s="15">
        <f>SUBTOTAL(9,F754:F754)</f>
        <v>183583.073</v>
      </c>
      <c r="G755" s="15">
        <f>SUBTOTAL(9,G754:G754)</f>
        <v>183583.073</v>
      </c>
    </row>
    <row r="756" spans="2:7" ht="14.25" customHeight="1" x14ac:dyDescent="0.2">
      <c r="B756" s="10">
        <v>5507</v>
      </c>
      <c r="C756" s="4"/>
      <c r="D756" s="11" t="s">
        <v>614</v>
      </c>
      <c r="E756" s="1"/>
      <c r="F756" s="1"/>
      <c r="G756" s="1"/>
    </row>
    <row r="757" spans="2:7" x14ac:dyDescent="0.2">
      <c r="C757" s="4">
        <v>71</v>
      </c>
      <c r="D757" s="5" t="s">
        <v>615</v>
      </c>
      <c r="E757" s="12">
        <v>34600000</v>
      </c>
      <c r="F757" s="12">
        <v>19862066.74241</v>
      </c>
      <c r="G757" s="12">
        <v>-14737933.25759</v>
      </c>
    </row>
    <row r="758" spans="2:7" x14ac:dyDescent="0.2">
      <c r="C758" s="4">
        <v>72</v>
      </c>
      <c r="D758" s="5" t="s">
        <v>616</v>
      </c>
      <c r="E758" s="12">
        <v>56100000</v>
      </c>
      <c r="F758" s="12">
        <v>30823725.18259</v>
      </c>
      <c r="G758" s="12">
        <v>-25276274.81741</v>
      </c>
    </row>
    <row r="759" spans="2:7" x14ac:dyDescent="0.2">
      <c r="C759" s="4">
        <v>74</v>
      </c>
      <c r="D759" s="5" t="s">
        <v>617</v>
      </c>
      <c r="E759" s="12">
        <v>1600000</v>
      </c>
      <c r="F759" s="12">
        <v>34630.53</v>
      </c>
      <c r="G759" s="12">
        <v>-1565369.47</v>
      </c>
    </row>
    <row r="760" spans="2:7" ht="15" customHeight="1" x14ac:dyDescent="0.2">
      <c r="C760" s="13">
        <f>SUBTOTAL(9,C757:C759)</f>
        <v>217</v>
      </c>
      <c r="D760" s="14" t="s">
        <v>618</v>
      </c>
      <c r="E760" s="15">
        <f>SUBTOTAL(9,E757:E759)</f>
        <v>92300000</v>
      </c>
      <c r="F760" s="15">
        <f>SUBTOTAL(9,F757:F759)</f>
        <v>50720422.454999998</v>
      </c>
      <c r="G760" s="15">
        <f>SUBTOTAL(9,G757:G759)</f>
        <v>-41579577.545000002</v>
      </c>
    </row>
    <row r="761" spans="2:7" ht="14.25" customHeight="1" x14ac:dyDescent="0.2">
      <c r="B761" s="10">
        <v>5508</v>
      </c>
      <c r="C761" s="4"/>
      <c r="D761" s="11" t="s">
        <v>619</v>
      </c>
      <c r="E761" s="1"/>
      <c r="F761" s="1"/>
      <c r="G761" s="1"/>
    </row>
    <row r="762" spans="2:7" x14ac:dyDescent="0.2">
      <c r="C762" s="4">
        <v>70</v>
      </c>
      <c r="D762" s="5" t="s">
        <v>620</v>
      </c>
      <c r="E762" s="12">
        <v>5500000</v>
      </c>
      <c r="F762" s="12">
        <v>5107520.2192799998</v>
      </c>
      <c r="G762" s="12">
        <v>-392479.78071999998</v>
      </c>
    </row>
    <row r="763" spans="2:7" ht="15" customHeight="1" x14ac:dyDescent="0.2">
      <c r="C763" s="13">
        <f>SUBTOTAL(9,C762:C762)</f>
        <v>70</v>
      </c>
      <c r="D763" s="14" t="s">
        <v>621</v>
      </c>
      <c r="E763" s="15">
        <f>SUBTOTAL(9,E762:E762)</f>
        <v>5500000</v>
      </c>
      <c r="F763" s="15">
        <f>SUBTOTAL(9,F762:F762)</f>
        <v>5107520.2192799998</v>
      </c>
      <c r="G763" s="15">
        <f>SUBTOTAL(9,G762:G762)</f>
        <v>-392479.78071999998</v>
      </c>
    </row>
    <row r="764" spans="2:7" ht="14.25" customHeight="1" x14ac:dyDescent="0.2">
      <c r="B764" s="10">
        <v>5509</v>
      </c>
      <c r="C764" s="4"/>
      <c r="D764" s="11" t="s">
        <v>622</v>
      </c>
      <c r="E764" s="1"/>
      <c r="F764" s="1"/>
      <c r="G764" s="1"/>
    </row>
    <row r="765" spans="2:7" x14ac:dyDescent="0.2">
      <c r="C765" s="4">
        <v>70</v>
      </c>
      <c r="D765" s="5" t="s">
        <v>612</v>
      </c>
      <c r="E765" s="12">
        <v>5000</v>
      </c>
      <c r="F765" s="12">
        <v>2199.846</v>
      </c>
      <c r="G765" s="12">
        <v>-2800.154</v>
      </c>
    </row>
    <row r="766" spans="2:7" ht="15" customHeight="1" x14ac:dyDescent="0.2">
      <c r="C766" s="13">
        <f>SUBTOTAL(9,C765:C765)</f>
        <v>70</v>
      </c>
      <c r="D766" s="14" t="s">
        <v>623</v>
      </c>
      <c r="E766" s="15">
        <f>SUBTOTAL(9,E765:E765)</f>
        <v>5000</v>
      </c>
      <c r="F766" s="15">
        <f>SUBTOTAL(9,F765:F765)</f>
        <v>2199.846</v>
      </c>
      <c r="G766" s="15">
        <f>SUBTOTAL(9,G765:G765)</f>
        <v>-2800.154</v>
      </c>
    </row>
    <row r="767" spans="2:7" ht="14.25" customHeight="1" x14ac:dyDescent="0.2">
      <c r="B767" s="10">
        <v>5511</v>
      </c>
      <c r="C767" s="4"/>
      <c r="D767" s="11" t="s">
        <v>624</v>
      </c>
      <c r="E767" s="1"/>
      <c r="F767" s="1"/>
      <c r="G767" s="1"/>
    </row>
    <row r="768" spans="2:7" x14ac:dyDescent="0.2">
      <c r="C768" s="4">
        <v>70</v>
      </c>
      <c r="D768" s="5" t="s">
        <v>625</v>
      </c>
      <c r="E768" s="12">
        <v>3100000</v>
      </c>
      <c r="F768" s="12">
        <v>2665720.4279999998</v>
      </c>
      <c r="G768" s="12">
        <v>-434279.57199999999</v>
      </c>
    </row>
    <row r="769" spans="2:7" x14ac:dyDescent="0.2">
      <c r="C769" s="4">
        <v>71</v>
      </c>
      <c r="D769" s="5" t="s">
        <v>626</v>
      </c>
      <c r="E769" s="12">
        <v>260000</v>
      </c>
      <c r="F769" s="12">
        <v>32618.04033</v>
      </c>
      <c r="G769" s="12">
        <v>-227381.95967000001</v>
      </c>
    </row>
    <row r="770" spans="2:7" ht="15" customHeight="1" x14ac:dyDescent="0.2">
      <c r="C770" s="13">
        <f>SUBTOTAL(9,C768:C769)</f>
        <v>141</v>
      </c>
      <c r="D770" s="14" t="s">
        <v>627</v>
      </c>
      <c r="E770" s="15">
        <f>SUBTOTAL(9,E768:E769)</f>
        <v>3360000</v>
      </c>
      <c r="F770" s="15">
        <f>SUBTOTAL(9,F768:F769)</f>
        <v>2698338.4683300001</v>
      </c>
      <c r="G770" s="15">
        <f>SUBTOTAL(9,G768:G769)</f>
        <v>-661661.53166999994</v>
      </c>
    </row>
    <row r="771" spans="2:7" ht="14.25" customHeight="1" x14ac:dyDescent="0.2">
      <c r="B771" s="10">
        <v>5521</v>
      </c>
      <c r="C771" s="4"/>
      <c r="D771" s="11" t="s">
        <v>628</v>
      </c>
      <c r="E771" s="1"/>
      <c r="F771" s="1"/>
      <c r="G771" s="1"/>
    </row>
    <row r="772" spans="2:7" x14ac:dyDescent="0.2">
      <c r="C772" s="4">
        <v>70</v>
      </c>
      <c r="D772" s="5" t="s">
        <v>629</v>
      </c>
      <c r="E772" s="12">
        <v>263560000</v>
      </c>
      <c r="F772" s="12">
        <v>221185100.28130999</v>
      </c>
      <c r="G772" s="12">
        <v>-42374899.71869</v>
      </c>
    </row>
    <row r="773" spans="2:7" ht="15" customHeight="1" x14ac:dyDescent="0.2">
      <c r="C773" s="13">
        <f>SUBTOTAL(9,C772:C772)</f>
        <v>70</v>
      </c>
      <c r="D773" s="14" t="s">
        <v>630</v>
      </c>
      <c r="E773" s="15">
        <f>SUBTOTAL(9,E772:E772)</f>
        <v>263560000</v>
      </c>
      <c r="F773" s="15">
        <f>SUBTOTAL(9,F772:F772)</f>
        <v>221185100.28130999</v>
      </c>
      <c r="G773" s="15">
        <f>SUBTOTAL(9,G772:G772)</f>
        <v>-42374899.71869</v>
      </c>
    </row>
    <row r="774" spans="2:7" ht="14.25" customHeight="1" x14ac:dyDescent="0.2">
      <c r="B774" s="10">
        <v>5526</v>
      </c>
      <c r="C774" s="4"/>
      <c r="D774" s="11" t="s">
        <v>631</v>
      </c>
      <c r="E774" s="1"/>
      <c r="F774" s="1"/>
      <c r="G774" s="1"/>
    </row>
    <row r="775" spans="2:7" x14ac:dyDescent="0.2">
      <c r="C775" s="4">
        <v>70</v>
      </c>
      <c r="D775" s="5" t="s">
        <v>632</v>
      </c>
      <c r="E775" s="12">
        <v>13000000</v>
      </c>
      <c r="F775" s="12">
        <v>11214133.412520001</v>
      </c>
      <c r="G775" s="12">
        <v>-1785866.58748</v>
      </c>
    </row>
    <row r="776" spans="2:7" ht="15" customHeight="1" x14ac:dyDescent="0.2">
      <c r="C776" s="13">
        <f>SUBTOTAL(9,C775:C775)</f>
        <v>70</v>
      </c>
      <c r="D776" s="14" t="s">
        <v>633</v>
      </c>
      <c r="E776" s="15">
        <f>SUBTOTAL(9,E775:E775)</f>
        <v>13000000</v>
      </c>
      <c r="F776" s="15">
        <f>SUBTOTAL(9,F775:F775)</f>
        <v>11214133.412520001</v>
      </c>
      <c r="G776" s="15">
        <f>SUBTOTAL(9,G775:G775)</f>
        <v>-1785866.58748</v>
      </c>
    </row>
    <row r="777" spans="2:7" ht="14.25" customHeight="1" x14ac:dyDescent="0.2">
      <c r="B777" s="10">
        <v>5531</v>
      </c>
      <c r="C777" s="4"/>
      <c r="D777" s="11" t="s">
        <v>634</v>
      </c>
      <c r="E777" s="1"/>
      <c r="F777" s="1"/>
      <c r="G777" s="1"/>
    </row>
    <row r="778" spans="2:7" x14ac:dyDescent="0.2">
      <c r="C778" s="4">
        <v>70</v>
      </c>
      <c r="D778" s="5" t="s">
        <v>635</v>
      </c>
      <c r="E778" s="12">
        <v>7200000</v>
      </c>
      <c r="F778" s="12">
        <v>6012053.2139999997</v>
      </c>
      <c r="G778" s="12">
        <v>-1187946.7860000001</v>
      </c>
    </row>
    <row r="779" spans="2:7" ht="15" customHeight="1" x14ac:dyDescent="0.2">
      <c r="C779" s="13">
        <f>SUBTOTAL(9,C778:C778)</f>
        <v>70</v>
      </c>
      <c r="D779" s="14" t="s">
        <v>636</v>
      </c>
      <c r="E779" s="15">
        <f>SUBTOTAL(9,E778:E778)</f>
        <v>7200000</v>
      </c>
      <c r="F779" s="15">
        <f>SUBTOTAL(9,F778:F778)</f>
        <v>6012053.2139999997</v>
      </c>
      <c r="G779" s="15">
        <f>SUBTOTAL(9,G778:G778)</f>
        <v>-1187946.7860000001</v>
      </c>
    </row>
    <row r="780" spans="2:7" ht="14.25" customHeight="1" x14ac:dyDescent="0.2">
      <c r="B780" s="10">
        <v>5536</v>
      </c>
      <c r="C780" s="4"/>
      <c r="D780" s="11" t="s">
        <v>637</v>
      </c>
      <c r="E780" s="1"/>
      <c r="F780" s="1"/>
      <c r="G780" s="1"/>
    </row>
    <row r="781" spans="2:7" x14ac:dyDescent="0.2">
      <c r="C781" s="4">
        <v>71</v>
      </c>
      <c r="D781" s="5" t="s">
        <v>638</v>
      </c>
      <c r="E781" s="12">
        <v>17700000</v>
      </c>
      <c r="F781" s="12">
        <v>14287688.41925</v>
      </c>
      <c r="G781" s="12">
        <v>-3412311.5807500002</v>
      </c>
    </row>
    <row r="782" spans="2:7" x14ac:dyDescent="0.2">
      <c r="C782" s="4">
        <v>72</v>
      </c>
      <c r="D782" s="5" t="s">
        <v>639</v>
      </c>
      <c r="E782" s="12">
        <v>10660000</v>
      </c>
      <c r="F782" s="12">
        <v>10433443.36107</v>
      </c>
      <c r="G782" s="12">
        <v>-226556.63892999999</v>
      </c>
    </row>
    <row r="783" spans="2:7" x14ac:dyDescent="0.2">
      <c r="C783" s="4">
        <v>73</v>
      </c>
      <c r="D783" s="5" t="s">
        <v>640</v>
      </c>
      <c r="E783" s="12">
        <v>368000</v>
      </c>
      <c r="F783" s="12">
        <v>341575.82812000002</v>
      </c>
      <c r="G783" s="12">
        <v>-26424.171880000002</v>
      </c>
    </row>
    <row r="784" spans="2:7" x14ac:dyDescent="0.2">
      <c r="C784" s="4">
        <v>75</v>
      </c>
      <c r="D784" s="5" t="s">
        <v>641</v>
      </c>
      <c r="E784" s="12">
        <v>1440000</v>
      </c>
      <c r="F784" s="12">
        <v>1175325.0965400001</v>
      </c>
      <c r="G784" s="12">
        <v>-264674.90346</v>
      </c>
    </row>
    <row r="785" spans="2:7" ht="15" customHeight="1" x14ac:dyDescent="0.2">
      <c r="C785" s="13">
        <f>SUBTOTAL(9,C781:C784)</f>
        <v>291</v>
      </c>
      <c r="D785" s="14" t="s">
        <v>642</v>
      </c>
      <c r="E785" s="15">
        <f>SUBTOTAL(9,E781:E784)</f>
        <v>30168000</v>
      </c>
      <c r="F785" s="15">
        <f>SUBTOTAL(9,F781:F784)</f>
        <v>26238032.704980001</v>
      </c>
      <c r="G785" s="15">
        <f>SUBTOTAL(9,G781:G784)</f>
        <v>-3929967.2950200001</v>
      </c>
    </row>
    <row r="786" spans="2:7" ht="14.25" customHeight="1" x14ac:dyDescent="0.2">
      <c r="B786" s="10">
        <v>5538</v>
      </c>
      <c r="C786" s="4"/>
      <c r="D786" s="11" t="s">
        <v>643</v>
      </c>
      <c r="E786" s="1"/>
      <c r="F786" s="1"/>
      <c r="G786" s="1"/>
    </row>
    <row r="787" spans="2:7" x14ac:dyDescent="0.2">
      <c r="C787" s="4">
        <v>70</v>
      </c>
      <c r="D787" s="5" t="s">
        <v>644</v>
      </c>
      <c r="E787" s="12">
        <v>5500000</v>
      </c>
      <c r="F787" s="12">
        <v>4572757.307</v>
      </c>
      <c r="G787" s="12">
        <v>-927242.69299999997</v>
      </c>
    </row>
    <row r="788" spans="2:7" x14ac:dyDescent="0.2">
      <c r="C788" s="4">
        <v>71</v>
      </c>
      <c r="D788" s="5" t="s">
        <v>645</v>
      </c>
      <c r="E788" s="12">
        <v>10800000</v>
      </c>
      <c r="F788" s="12">
        <v>7933236.733</v>
      </c>
      <c r="G788" s="12">
        <v>-2866763.267</v>
      </c>
    </row>
    <row r="789" spans="2:7" x14ac:dyDescent="0.2">
      <c r="C789" s="4">
        <v>72</v>
      </c>
      <c r="D789" s="5" t="s">
        <v>646</v>
      </c>
      <c r="E789" s="12">
        <v>6000</v>
      </c>
      <c r="F789" s="12">
        <v>6575.4520000000002</v>
      </c>
      <c r="G789" s="12">
        <v>575.452</v>
      </c>
    </row>
    <row r="790" spans="2:7" ht="15" customHeight="1" x14ac:dyDescent="0.2">
      <c r="C790" s="13">
        <f>SUBTOTAL(9,C787:C789)</f>
        <v>213</v>
      </c>
      <c r="D790" s="14" t="s">
        <v>647</v>
      </c>
      <c r="E790" s="15">
        <f>SUBTOTAL(9,E787:E789)</f>
        <v>16306000</v>
      </c>
      <c r="F790" s="15">
        <f>SUBTOTAL(9,F787:F789)</f>
        <v>12512569.491999999</v>
      </c>
      <c r="G790" s="15">
        <f>SUBTOTAL(9,G787:G789)</f>
        <v>-3793430.5079999999</v>
      </c>
    </row>
    <row r="791" spans="2:7" ht="14.25" customHeight="1" x14ac:dyDescent="0.2">
      <c r="B791" s="10">
        <v>5541</v>
      </c>
      <c r="C791" s="4"/>
      <c r="D791" s="11" t="s">
        <v>648</v>
      </c>
      <c r="E791" s="1"/>
      <c r="F791" s="1"/>
      <c r="G791" s="1"/>
    </row>
    <row r="792" spans="2:7" x14ac:dyDescent="0.2">
      <c r="C792" s="4">
        <v>70</v>
      </c>
      <c r="D792" s="5" t="s">
        <v>649</v>
      </c>
      <c r="E792" s="12">
        <v>9670000</v>
      </c>
      <c r="F792" s="12">
        <v>8279842.6918799998</v>
      </c>
      <c r="G792" s="12">
        <v>-1390157.3081199999</v>
      </c>
    </row>
    <row r="793" spans="2:7" ht="15" customHeight="1" x14ac:dyDescent="0.2">
      <c r="C793" s="13">
        <f>SUBTOTAL(9,C792:C792)</f>
        <v>70</v>
      </c>
      <c r="D793" s="14" t="s">
        <v>650</v>
      </c>
      <c r="E793" s="15">
        <f>SUBTOTAL(9,E792:E792)</f>
        <v>9670000</v>
      </c>
      <c r="F793" s="15">
        <f>SUBTOTAL(9,F792:F792)</f>
        <v>8279842.6918799998</v>
      </c>
      <c r="G793" s="15">
        <f>SUBTOTAL(9,G792:G792)</f>
        <v>-1390157.3081199999</v>
      </c>
    </row>
    <row r="794" spans="2:7" ht="14.25" customHeight="1" x14ac:dyDescent="0.2">
      <c r="B794" s="10">
        <v>5542</v>
      </c>
      <c r="C794" s="4"/>
      <c r="D794" s="11" t="s">
        <v>651</v>
      </c>
      <c r="E794" s="1"/>
      <c r="F794" s="1"/>
      <c r="G794" s="1"/>
    </row>
    <row r="795" spans="2:7" x14ac:dyDescent="0.2">
      <c r="C795" s="4">
        <v>70</v>
      </c>
      <c r="D795" s="5" t="s">
        <v>652</v>
      </c>
      <c r="E795" s="12">
        <v>1850000</v>
      </c>
      <c r="F795" s="12">
        <v>1525915.40604</v>
      </c>
      <c r="G795" s="12">
        <v>-324084.59396000003</v>
      </c>
    </row>
    <row r="796" spans="2:7" x14ac:dyDescent="0.2">
      <c r="C796" s="4">
        <v>71</v>
      </c>
      <c r="D796" s="5" t="s">
        <v>653</v>
      </c>
      <c r="E796" s="12">
        <v>114000</v>
      </c>
      <c r="F796" s="12">
        <v>91313.297999999995</v>
      </c>
      <c r="G796" s="12">
        <v>-22686.702000000001</v>
      </c>
    </row>
    <row r="797" spans="2:7" ht="15" customHeight="1" x14ac:dyDescent="0.2">
      <c r="C797" s="13">
        <f>SUBTOTAL(9,C795:C796)</f>
        <v>141</v>
      </c>
      <c r="D797" s="14" t="s">
        <v>654</v>
      </c>
      <c r="E797" s="15">
        <f>SUBTOTAL(9,E795:E796)</f>
        <v>1964000</v>
      </c>
      <c r="F797" s="15">
        <f>SUBTOTAL(9,F795:F796)</f>
        <v>1617228.70404</v>
      </c>
      <c r="G797" s="15">
        <f>SUBTOTAL(9,G795:G796)</f>
        <v>-346771.29596000002</v>
      </c>
    </row>
    <row r="798" spans="2:7" ht="14.25" customHeight="1" x14ac:dyDescent="0.2">
      <c r="B798" s="10">
        <v>5543</v>
      </c>
      <c r="C798" s="4"/>
      <c r="D798" s="11" t="s">
        <v>655</v>
      </c>
      <c r="E798" s="1"/>
      <c r="F798" s="1"/>
      <c r="G798" s="1"/>
    </row>
    <row r="799" spans="2:7" x14ac:dyDescent="0.2">
      <c r="C799" s="4">
        <v>70</v>
      </c>
      <c r="D799" s="5" t="s">
        <v>656</v>
      </c>
      <c r="E799" s="12">
        <v>6800000</v>
      </c>
      <c r="F799" s="12">
        <v>5398270.5323400004</v>
      </c>
      <c r="G799" s="12">
        <v>-1401729.4676600001</v>
      </c>
    </row>
    <row r="800" spans="2:7" x14ac:dyDescent="0.2">
      <c r="C800" s="4">
        <v>71</v>
      </c>
      <c r="D800" s="5" t="s">
        <v>657</v>
      </c>
      <c r="E800" s="12">
        <v>49000</v>
      </c>
      <c r="F800" s="12">
        <v>5876.05</v>
      </c>
      <c r="G800" s="12">
        <v>-43123.95</v>
      </c>
    </row>
    <row r="801" spans="2:7" ht="15" customHeight="1" x14ac:dyDescent="0.2">
      <c r="C801" s="13">
        <f>SUBTOTAL(9,C799:C800)</f>
        <v>141</v>
      </c>
      <c r="D801" s="14" t="s">
        <v>658</v>
      </c>
      <c r="E801" s="15">
        <f>SUBTOTAL(9,E799:E800)</f>
        <v>6849000</v>
      </c>
      <c r="F801" s="15">
        <f>SUBTOTAL(9,F799:F800)</f>
        <v>5404146.5823400002</v>
      </c>
      <c r="G801" s="15">
        <f>SUBTOTAL(9,G799:G800)</f>
        <v>-1444853.41766</v>
      </c>
    </row>
    <row r="802" spans="2:7" ht="14.25" customHeight="1" x14ac:dyDescent="0.2">
      <c r="B802" s="10">
        <v>5547</v>
      </c>
      <c r="C802" s="4"/>
      <c r="D802" s="11" t="s">
        <v>659</v>
      </c>
      <c r="E802" s="1"/>
      <c r="F802" s="1"/>
      <c r="G802" s="1"/>
    </row>
    <row r="803" spans="2:7" x14ac:dyDescent="0.2">
      <c r="C803" s="4">
        <v>70</v>
      </c>
      <c r="D803" s="5" t="s">
        <v>660</v>
      </c>
      <c r="E803" s="12">
        <v>1000</v>
      </c>
      <c r="F803" s="12">
        <v>7983.0249999999996</v>
      </c>
      <c r="G803" s="12">
        <v>6983.0249999999996</v>
      </c>
    </row>
    <row r="804" spans="2:7" x14ac:dyDescent="0.2">
      <c r="C804" s="4">
        <v>71</v>
      </c>
      <c r="D804" s="5" t="s">
        <v>661</v>
      </c>
      <c r="E804" s="12">
        <v>1000</v>
      </c>
      <c r="F804" s="12">
        <v>1348.9829999999999</v>
      </c>
      <c r="G804" s="12">
        <v>348.983</v>
      </c>
    </row>
    <row r="805" spans="2:7" ht="15" customHeight="1" x14ac:dyDescent="0.2">
      <c r="C805" s="13">
        <f>SUBTOTAL(9,C803:C804)</f>
        <v>141</v>
      </c>
      <c r="D805" s="14" t="s">
        <v>662</v>
      </c>
      <c r="E805" s="15">
        <f>SUBTOTAL(9,E803:E804)</f>
        <v>2000</v>
      </c>
      <c r="F805" s="15">
        <f>SUBTOTAL(9,F803:F804)</f>
        <v>9332.0079999999998</v>
      </c>
      <c r="G805" s="15">
        <f>SUBTOTAL(9,G803:G804)</f>
        <v>7332.0079999999998</v>
      </c>
    </row>
    <row r="806" spans="2:7" ht="14.25" customHeight="1" x14ac:dyDescent="0.2">
      <c r="B806" s="10">
        <v>5548</v>
      </c>
      <c r="C806" s="4"/>
      <c r="D806" s="11" t="s">
        <v>663</v>
      </c>
      <c r="E806" s="1"/>
      <c r="F806" s="1"/>
      <c r="G806" s="1"/>
    </row>
    <row r="807" spans="2:7" x14ac:dyDescent="0.2">
      <c r="C807" s="4">
        <v>70</v>
      </c>
      <c r="D807" s="5" t="s">
        <v>664</v>
      </c>
      <c r="E807" s="12">
        <v>451000</v>
      </c>
      <c r="F807" s="12">
        <v>321009.61300000001</v>
      </c>
      <c r="G807" s="12">
        <v>-129990.387</v>
      </c>
    </row>
    <row r="808" spans="2:7" ht="15" customHeight="1" x14ac:dyDescent="0.2">
      <c r="C808" s="13">
        <f>SUBTOTAL(9,C807:C807)</f>
        <v>70</v>
      </c>
      <c r="D808" s="14" t="s">
        <v>665</v>
      </c>
      <c r="E808" s="15">
        <f>SUBTOTAL(9,E807:E807)</f>
        <v>451000</v>
      </c>
      <c r="F808" s="15">
        <f>SUBTOTAL(9,F807:F807)</f>
        <v>321009.61300000001</v>
      </c>
      <c r="G808" s="15">
        <f>SUBTOTAL(9,G807:G807)</f>
        <v>-129990.387</v>
      </c>
    </row>
    <row r="809" spans="2:7" ht="14.25" customHeight="1" x14ac:dyDescent="0.2">
      <c r="B809" s="10">
        <v>5549</v>
      </c>
      <c r="C809" s="4"/>
      <c r="D809" s="11" t="s">
        <v>666</v>
      </c>
      <c r="E809" s="1"/>
      <c r="F809" s="1"/>
      <c r="G809" s="1"/>
    </row>
    <row r="810" spans="2:7" x14ac:dyDescent="0.2">
      <c r="C810" s="4">
        <v>70</v>
      </c>
      <c r="D810" s="5" t="s">
        <v>667</v>
      </c>
      <c r="E810" s="12">
        <v>57000</v>
      </c>
      <c r="F810" s="12">
        <v>47192.593309999997</v>
      </c>
      <c r="G810" s="12">
        <v>-9807.4066899999998</v>
      </c>
    </row>
    <row r="811" spans="2:7" ht="15" customHeight="1" x14ac:dyDescent="0.2">
      <c r="C811" s="13">
        <f>SUBTOTAL(9,C810:C810)</f>
        <v>70</v>
      </c>
      <c r="D811" s="14" t="s">
        <v>668</v>
      </c>
      <c r="E811" s="15">
        <f>SUBTOTAL(9,E810:E810)</f>
        <v>57000</v>
      </c>
      <c r="F811" s="15">
        <f>SUBTOTAL(9,F810:F810)</f>
        <v>47192.593309999997</v>
      </c>
      <c r="G811" s="15">
        <f>SUBTOTAL(9,G810:G810)</f>
        <v>-9807.4066899999998</v>
      </c>
    </row>
    <row r="812" spans="2:7" ht="14.25" customHeight="1" x14ac:dyDescent="0.2">
      <c r="B812" s="10">
        <v>5550</v>
      </c>
      <c r="C812" s="4"/>
      <c r="D812" s="11" t="s">
        <v>669</v>
      </c>
      <c r="E812" s="1"/>
      <c r="F812" s="1"/>
      <c r="G812" s="1"/>
    </row>
    <row r="813" spans="2:7" x14ac:dyDescent="0.2">
      <c r="C813" s="4">
        <v>70</v>
      </c>
      <c r="D813" s="5" t="s">
        <v>670</v>
      </c>
      <c r="E813" s="12">
        <v>50000</v>
      </c>
      <c r="F813" s="12">
        <v>8313.5290000000005</v>
      </c>
      <c r="G813" s="12">
        <v>-41686.470999999998</v>
      </c>
    </row>
    <row r="814" spans="2:7" ht="15" customHeight="1" x14ac:dyDescent="0.2">
      <c r="C814" s="13">
        <f>SUBTOTAL(9,C813:C813)</f>
        <v>70</v>
      </c>
      <c r="D814" s="14" t="s">
        <v>671</v>
      </c>
      <c r="E814" s="15">
        <f>SUBTOTAL(9,E813:E813)</f>
        <v>50000</v>
      </c>
      <c r="F814" s="15">
        <f>SUBTOTAL(9,F813:F813)</f>
        <v>8313.5290000000005</v>
      </c>
      <c r="G814" s="15">
        <f>SUBTOTAL(9,G813:G813)</f>
        <v>-41686.470999999998</v>
      </c>
    </row>
    <row r="815" spans="2:7" ht="14.25" customHeight="1" x14ac:dyDescent="0.2">
      <c r="B815" s="10">
        <v>5551</v>
      </c>
      <c r="C815" s="4"/>
      <c r="D815" s="11" t="s">
        <v>672</v>
      </c>
      <c r="E815" s="1"/>
      <c r="F815" s="1"/>
      <c r="G815" s="1"/>
    </row>
    <row r="816" spans="2:7" x14ac:dyDescent="0.2">
      <c r="C816" s="4">
        <v>70</v>
      </c>
      <c r="D816" s="5" t="s">
        <v>673</v>
      </c>
      <c r="E816" s="12">
        <v>1000</v>
      </c>
      <c r="F816" s="12">
        <v>1145.1479999999999</v>
      </c>
      <c r="G816" s="12">
        <v>145.148</v>
      </c>
    </row>
    <row r="817" spans="2:7" x14ac:dyDescent="0.2">
      <c r="C817" s="4">
        <v>71</v>
      </c>
      <c r="D817" s="5" t="s">
        <v>674</v>
      </c>
      <c r="E817" s="12">
        <v>3000</v>
      </c>
      <c r="F817" s="12">
        <v>2526.4884999999999</v>
      </c>
      <c r="G817" s="12">
        <v>-473.51150000000001</v>
      </c>
    </row>
    <row r="818" spans="2:7" ht="15" customHeight="1" x14ac:dyDescent="0.2">
      <c r="C818" s="13">
        <f>SUBTOTAL(9,C816:C817)</f>
        <v>141</v>
      </c>
      <c r="D818" s="14" t="s">
        <v>675</v>
      </c>
      <c r="E818" s="15">
        <f>SUBTOTAL(9,E816:E817)</f>
        <v>4000</v>
      </c>
      <c r="F818" s="15">
        <f>SUBTOTAL(9,F816:F817)</f>
        <v>3671.6364999999996</v>
      </c>
      <c r="G818" s="15">
        <f>SUBTOTAL(9,G816:G817)</f>
        <v>-328.36350000000004</v>
      </c>
    </row>
    <row r="819" spans="2:7" ht="14.25" customHeight="1" x14ac:dyDescent="0.2">
      <c r="B819" s="10">
        <v>5555</v>
      </c>
      <c r="C819" s="4"/>
      <c r="D819" s="11" t="s">
        <v>676</v>
      </c>
      <c r="E819" s="1"/>
      <c r="F819" s="1"/>
      <c r="G819" s="1"/>
    </row>
    <row r="820" spans="2:7" x14ac:dyDescent="0.2">
      <c r="C820" s="4">
        <v>70</v>
      </c>
      <c r="D820" s="5" t="s">
        <v>677</v>
      </c>
      <c r="E820" s="12">
        <v>1400000</v>
      </c>
      <c r="F820" s="12">
        <v>1107525.227</v>
      </c>
      <c r="G820" s="12">
        <v>-292474.77299999999</v>
      </c>
    </row>
    <row r="821" spans="2:7" ht="15" customHeight="1" x14ac:dyDescent="0.2">
      <c r="C821" s="13">
        <f>SUBTOTAL(9,C820:C820)</f>
        <v>70</v>
      </c>
      <c r="D821" s="14" t="s">
        <v>678</v>
      </c>
      <c r="E821" s="15">
        <f>SUBTOTAL(9,E820:E820)</f>
        <v>1400000</v>
      </c>
      <c r="F821" s="15">
        <f>SUBTOTAL(9,F820:F820)</f>
        <v>1107525.227</v>
      </c>
      <c r="G821" s="15">
        <f>SUBTOTAL(9,G820:G820)</f>
        <v>-292474.77299999999</v>
      </c>
    </row>
    <row r="822" spans="2:7" ht="14.25" customHeight="1" x14ac:dyDescent="0.2">
      <c r="B822" s="10">
        <v>5556</v>
      </c>
      <c r="C822" s="4"/>
      <c r="D822" s="11" t="s">
        <v>679</v>
      </c>
      <c r="E822" s="1"/>
      <c r="F822" s="1"/>
      <c r="G822" s="1"/>
    </row>
    <row r="823" spans="2:7" x14ac:dyDescent="0.2">
      <c r="C823" s="4">
        <v>70</v>
      </c>
      <c r="D823" s="5" t="s">
        <v>680</v>
      </c>
      <c r="E823" s="12">
        <v>2040000</v>
      </c>
      <c r="F823" s="12">
        <v>1704463.05488</v>
      </c>
      <c r="G823" s="12">
        <v>-335536.94511999999</v>
      </c>
    </row>
    <row r="824" spans="2:7" ht="15" customHeight="1" x14ac:dyDescent="0.2">
      <c r="C824" s="13">
        <f>SUBTOTAL(9,C823:C823)</f>
        <v>70</v>
      </c>
      <c r="D824" s="14" t="s">
        <v>681</v>
      </c>
      <c r="E824" s="15">
        <f>SUBTOTAL(9,E823:E823)</f>
        <v>2040000</v>
      </c>
      <c r="F824" s="15">
        <f>SUBTOTAL(9,F823:F823)</f>
        <v>1704463.05488</v>
      </c>
      <c r="G824" s="15">
        <f>SUBTOTAL(9,G823:G823)</f>
        <v>-335536.94511999999</v>
      </c>
    </row>
    <row r="825" spans="2:7" ht="14.25" customHeight="1" x14ac:dyDescent="0.2">
      <c r="B825" s="10">
        <v>5557</v>
      </c>
      <c r="C825" s="4"/>
      <c r="D825" s="11" t="s">
        <v>682</v>
      </c>
      <c r="E825" s="1"/>
      <c r="F825" s="1"/>
      <c r="G825" s="1"/>
    </row>
    <row r="826" spans="2:7" x14ac:dyDescent="0.2">
      <c r="C826" s="4">
        <v>70</v>
      </c>
      <c r="D826" s="5" t="s">
        <v>683</v>
      </c>
      <c r="E826" s="12">
        <v>230000</v>
      </c>
      <c r="F826" s="12">
        <v>166067.93400000001</v>
      </c>
      <c r="G826" s="12">
        <v>-63932.065999999999</v>
      </c>
    </row>
    <row r="827" spans="2:7" ht="15" customHeight="1" x14ac:dyDescent="0.2">
      <c r="C827" s="13">
        <f>SUBTOTAL(9,C826:C826)</f>
        <v>70</v>
      </c>
      <c r="D827" s="14" t="s">
        <v>684</v>
      </c>
      <c r="E827" s="15">
        <f>SUBTOTAL(9,E826:E826)</f>
        <v>230000</v>
      </c>
      <c r="F827" s="15">
        <f>SUBTOTAL(9,F826:F826)</f>
        <v>166067.93400000001</v>
      </c>
      <c r="G827" s="15">
        <f>SUBTOTAL(9,G826:G826)</f>
        <v>-63932.065999999999</v>
      </c>
    </row>
    <row r="828" spans="2:7" ht="14.25" customHeight="1" x14ac:dyDescent="0.2">
      <c r="B828" s="10">
        <v>5559</v>
      </c>
      <c r="C828" s="4"/>
      <c r="D828" s="11" t="s">
        <v>685</v>
      </c>
      <c r="E828" s="1"/>
      <c r="F828" s="1"/>
      <c r="G828" s="1"/>
    </row>
    <row r="829" spans="2:7" x14ac:dyDescent="0.2">
      <c r="C829" s="4">
        <v>70</v>
      </c>
      <c r="D829" s="5" t="s">
        <v>686</v>
      </c>
      <c r="E829" s="12">
        <v>1650000</v>
      </c>
      <c r="F829" s="12">
        <v>1450878.1489800001</v>
      </c>
      <c r="G829" s="12">
        <v>-199121.85102</v>
      </c>
    </row>
    <row r="830" spans="2:7" x14ac:dyDescent="0.2">
      <c r="C830" s="4">
        <v>71</v>
      </c>
      <c r="D830" s="5" t="s">
        <v>687</v>
      </c>
      <c r="E830" s="12">
        <v>50000</v>
      </c>
      <c r="F830" s="12">
        <v>46777.700149999997</v>
      </c>
      <c r="G830" s="12">
        <v>-3222.2998499999999</v>
      </c>
    </row>
    <row r="831" spans="2:7" x14ac:dyDescent="0.2">
      <c r="C831" s="4">
        <v>72</v>
      </c>
      <c r="D831" s="5" t="s">
        <v>688</v>
      </c>
      <c r="E831" s="12">
        <v>35000</v>
      </c>
      <c r="F831" s="12">
        <v>33118.468939999999</v>
      </c>
      <c r="G831" s="12">
        <v>-1881.53106</v>
      </c>
    </row>
    <row r="832" spans="2:7" x14ac:dyDescent="0.2">
      <c r="C832" s="4">
        <v>73</v>
      </c>
      <c r="D832" s="5" t="s">
        <v>689</v>
      </c>
      <c r="E832" s="12">
        <v>3000</v>
      </c>
      <c r="F832" s="12">
        <v>6124.3389999999999</v>
      </c>
      <c r="G832" s="12">
        <v>3124.3389999999999</v>
      </c>
    </row>
    <row r="833" spans="2:7" x14ac:dyDescent="0.2">
      <c r="C833" s="4">
        <v>74</v>
      </c>
      <c r="D833" s="5" t="s">
        <v>690</v>
      </c>
      <c r="E833" s="12">
        <v>90000</v>
      </c>
      <c r="F833" s="12">
        <v>82191.843689999994</v>
      </c>
      <c r="G833" s="12">
        <v>-7808.1563100000003</v>
      </c>
    </row>
    <row r="834" spans="2:7" ht="15" customHeight="1" x14ac:dyDescent="0.2">
      <c r="C834" s="13">
        <f>SUBTOTAL(9,C829:C833)</f>
        <v>360</v>
      </c>
      <c r="D834" s="14" t="s">
        <v>691</v>
      </c>
      <c r="E834" s="15">
        <f>SUBTOTAL(9,E829:E833)</f>
        <v>1828000</v>
      </c>
      <c r="F834" s="15">
        <f>SUBTOTAL(9,F829:F833)</f>
        <v>1619090.50076</v>
      </c>
      <c r="G834" s="15">
        <f>SUBTOTAL(9,G829:G833)</f>
        <v>-208909.49924</v>
      </c>
    </row>
    <row r="835" spans="2:7" ht="14.25" customHeight="1" x14ac:dyDescent="0.2">
      <c r="B835" s="10">
        <v>5561</v>
      </c>
      <c r="C835" s="4"/>
      <c r="D835" s="11" t="s">
        <v>692</v>
      </c>
      <c r="E835" s="1"/>
      <c r="F835" s="1"/>
      <c r="G835" s="1"/>
    </row>
    <row r="836" spans="2:7" x14ac:dyDescent="0.2">
      <c r="C836" s="4">
        <v>70</v>
      </c>
      <c r="D836" s="5" t="s">
        <v>693</v>
      </c>
      <c r="E836" s="12">
        <v>785000</v>
      </c>
      <c r="F836" s="12">
        <v>618381.28</v>
      </c>
      <c r="G836" s="12">
        <v>-166618.72</v>
      </c>
    </row>
    <row r="837" spans="2:7" ht="15" customHeight="1" x14ac:dyDescent="0.2">
      <c r="C837" s="13">
        <f>SUBTOTAL(9,C836:C836)</f>
        <v>70</v>
      </c>
      <c r="D837" s="14" t="s">
        <v>694</v>
      </c>
      <c r="E837" s="15">
        <f>SUBTOTAL(9,E836:E836)</f>
        <v>785000</v>
      </c>
      <c r="F837" s="15">
        <f>SUBTOTAL(9,F836:F836)</f>
        <v>618381.28</v>
      </c>
      <c r="G837" s="15">
        <f>SUBTOTAL(9,G836:G836)</f>
        <v>-166618.72</v>
      </c>
    </row>
    <row r="838" spans="2:7" ht="14.25" customHeight="1" x14ac:dyDescent="0.2">
      <c r="B838" s="10">
        <v>5565</v>
      </c>
      <c r="C838" s="4"/>
      <c r="D838" s="11" t="s">
        <v>695</v>
      </c>
      <c r="E838" s="1"/>
      <c r="F838" s="1"/>
      <c r="G838" s="1"/>
    </row>
    <row r="839" spans="2:7" x14ac:dyDescent="0.2">
      <c r="C839" s="4">
        <v>70</v>
      </c>
      <c r="D839" s="5" t="s">
        <v>696</v>
      </c>
      <c r="E839" s="12">
        <v>8800000</v>
      </c>
      <c r="F839" s="12">
        <v>6875886.2955799997</v>
      </c>
      <c r="G839" s="12">
        <v>-1924113.7044200001</v>
      </c>
    </row>
    <row r="840" spans="2:7" ht="15" customHeight="1" x14ac:dyDescent="0.2">
      <c r="C840" s="13">
        <f>SUBTOTAL(9,C839:C839)</f>
        <v>70</v>
      </c>
      <c r="D840" s="14" t="s">
        <v>697</v>
      </c>
      <c r="E840" s="15">
        <f>SUBTOTAL(9,E839:E839)</f>
        <v>8800000</v>
      </c>
      <c r="F840" s="15">
        <f>SUBTOTAL(9,F839:F839)</f>
        <v>6875886.2955799997</v>
      </c>
      <c r="G840" s="15">
        <f>SUBTOTAL(9,G839:G839)</f>
        <v>-1924113.7044200001</v>
      </c>
    </row>
    <row r="841" spans="2:7" ht="14.25" customHeight="1" x14ac:dyDescent="0.2">
      <c r="B841" s="10">
        <v>5568</v>
      </c>
      <c r="C841" s="4"/>
      <c r="D841" s="11" t="s">
        <v>698</v>
      </c>
      <c r="E841" s="1"/>
      <c r="F841" s="1"/>
      <c r="G841" s="1"/>
    </row>
    <row r="842" spans="2:7" x14ac:dyDescent="0.2">
      <c r="C842" s="4">
        <v>71</v>
      </c>
      <c r="D842" s="5" t="s">
        <v>699</v>
      </c>
      <c r="E842" s="12">
        <v>24164</v>
      </c>
      <c r="F842" s="12">
        <v>24371.38</v>
      </c>
      <c r="G842" s="12">
        <v>207.38</v>
      </c>
    </row>
    <row r="843" spans="2:7" x14ac:dyDescent="0.2">
      <c r="C843" s="4">
        <v>72</v>
      </c>
      <c r="D843" s="5" t="s">
        <v>700</v>
      </c>
      <c r="E843" s="12">
        <v>11009</v>
      </c>
      <c r="F843" s="12">
        <v>11130</v>
      </c>
      <c r="G843" s="12">
        <v>121</v>
      </c>
    </row>
    <row r="844" spans="2:7" x14ac:dyDescent="0.2">
      <c r="C844" s="4">
        <v>73</v>
      </c>
      <c r="D844" s="5" t="s">
        <v>701</v>
      </c>
      <c r="E844" s="12">
        <v>38403</v>
      </c>
      <c r="F844" s="12">
        <v>38409.519</v>
      </c>
      <c r="G844" s="12">
        <v>6.5190000000000001</v>
      </c>
    </row>
    <row r="845" spans="2:7" x14ac:dyDescent="0.2">
      <c r="C845" s="4">
        <v>74</v>
      </c>
      <c r="D845" s="5" t="s">
        <v>702</v>
      </c>
      <c r="E845" s="12">
        <v>5500</v>
      </c>
      <c r="F845" s="12">
        <v>4046.2202000000002</v>
      </c>
      <c r="G845" s="12">
        <v>-1453.7798</v>
      </c>
    </row>
    <row r="846" spans="2:7" x14ac:dyDescent="0.2">
      <c r="C846" s="4">
        <v>75</v>
      </c>
      <c r="D846" s="5" t="s">
        <v>703</v>
      </c>
      <c r="E846" s="12">
        <v>34000</v>
      </c>
      <c r="F846" s="12">
        <v>17054.368620000001</v>
      </c>
      <c r="G846" s="12">
        <v>-16945.631379999999</v>
      </c>
    </row>
    <row r="847" spans="2:7" ht="15" customHeight="1" x14ac:dyDescent="0.2">
      <c r="C847" s="13">
        <f>SUBTOTAL(9,C842:C846)</f>
        <v>365</v>
      </c>
      <c r="D847" s="14" t="s">
        <v>704</v>
      </c>
      <c r="E847" s="15">
        <f>SUBTOTAL(9,E842:E846)</f>
        <v>113076</v>
      </c>
      <c r="F847" s="15">
        <f>SUBTOTAL(9,F842:F846)</f>
        <v>95011.487820000009</v>
      </c>
      <c r="G847" s="15">
        <f>SUBTOTAL(9,G842:G846)</f>
        <v>-18064.512179999998</v>
      </c>
    </row>
    <row r="848" spans="2:7" ht="14.25" customHeight="1" x14ac:dyDescent="0.2">
      <c r="B848" s="10">
        <v>5571</v>
      </c>
      <c r="C848" s="4"/>
      <c r="D848" s="11" t="s">
        <v>705</v>
      </c>
      <c r="E848" s="1"/>
      <c r="F848" s="1"/>
      <c r="G848" s="1"/>
    </row>
    <row r="849" spans="2:7" x14ac:dyDescent="0.2">
      <c r="C849" s="4">
        <v>70</v>
      </c>
      <c r="D849" s="5" t="s">
        <v>706</v>
      </c>
      <c r="E849" s="12">
        <v>83620</v>
      </c>
      <c r="F849" s="12">
        <v>60527.733410000001</v>
      </c>
      <c r="G849" s="12">
        <v>-23092.266589999999</v>
      </c>
    </row>
    <row r="850" spans="2:7" ht="15" customHeight="1" x14ac:dyDescent="0.2">
      <c r="C850" s="13">
        <f>SUBTOTAL(9,C849:C849)</f>
        <v>70</v>
      </c>
      <c r="D850" s="14" t="s">
        <v>707</v>
      </c>
      <c r="E850" s="15">
        <f>SUBTOTAL(9,E849:E849)</f>
        <v>83620</v>
      </c>
      <c r="F850" s="15">
        <f>SUBTOTAL(9,F849:F849)</f>
        <v>60527.733410000001</v>
      </c>
      <c r="G850" s="15">
        <f>SUBTOTAL(9,G849:G849)</f>
        <v>-23092.266589999999</v>
      </c>
    </row>
    <row r="851" spans="2:7" ht="14.25" customHeight="1" x14ac:dyDescent="0.2">
      <c r="B851" s="10">
        <v>5572</v>
      </c>
      <c r="C851" s="4"/>
      <c r="D851" s="11" t="s">
        <v>708</v>
      </c>
      <c r="E851" s="1"/>
      <c r="F851" s="1"/>
      <c r="G851" s="1"/>
    </row>
    <row r="852" spans="2:7" x14ac:dyDescent="0.2">
      <c r="C852" s="4">
        <v>70</v>
      </c>
      <c r="D852" s="5" t="s">
        <v>709</v>
      </c>
      <c r="E852" s="12">
        <v>82000</v>
      </c>
      <c r="F852" s="12">
        <v>89013.607600000003</v>
      </c>
      <c r="G852" s="12">
        <v>7013.6076000000003</v>
      </c>
    </row>
    <row r="853" spans="2:7" x14ac:dyDescent="0.2">
      <c r="C853" s="4">
        <v>72</v>
      </c>
      <c r="D853" s="5" t="s">
        <v>710</v>
      </c>
      <c r="E853" s="12">
        <v>4900</v>
      </c>
      <c r="F853" s="12">
        <v>4549.4070000000002</v>
      </c>
      <c r="G853" s="12">
        <v>-350.59300000000002</v>
      </c>
    </row>
    <row r="854" spans="2:7" x14ac:dyDescent="0.2">
      <c r="C854" s="4">
        <v>73</v>
      </c>
      <c r="D854" s="5" t="s">
        <v>711</v>
      </c>
      <c r="E854" s="12">
        <v>97210</v>
      </c>
      <c r="F854" s="12">
        <v>93232.134000000005</v>
      </c>
      <c r="G854" s="12">
        <v>-3977.866</v>
      </c>
    </row>
    <row r="855" spans="2:7" ht="15" customHeight="1" x14ac:dyDescent="0.2">
      <c r="C855" s="13">
        <f>SUBTOTAL(9,C852:C854)</f>
        <v>215</v>
      </c>
      <c r="D855" s="14" t="s">
        <v>712</v>
      </c>
      <c r="E855" s="15">
        <f>SUBTOTAL(9,E852:E854)</f>
        <v>184110</v>
      </c>
      <c r="F855" s="15">
        <f>SUBTOTAL(9,F852:F854)</f>
        <v>186795.14860000001</v>
      </c>
      <c r="G855" s="15">
        <f>SUBTOTAL(9,G852:G854)</f>
        <v>2685.1486000000004</v>
      </c>
    </row>
    <row r="856" spans="2:7" ht="14.25" customHeight="1" x14ac:dyDescent="0.2">
      <c r="B856" s="10">
        <v>5574</v>
      </c>
      <c r="C856" s="4"/>
      <c r="D856" s="11" t="s">
        <v>713</v>
      </c>
      <c r="E856" s="1"/>
      <c r="F856" s="1"/>
      <c r="G856" s="1"/>
    </row>
    <row r="857" spans="2:7" x14ac:dyDescent="0.2">
      <c r="C857" s="4">
        <v>71</v>
      </c>
      <c r="D857" s="5" t="s">
        <v>714</v>
      </c>
      <c r="E857" s="12">
        <v>151000</v>
      </c>
      <c r="F857" s="12">
        <v>128067.37201000001</v>
      </c>
      <c r="G857" s="12">
        <v>-22932.627990000001</v>
      </c>
    </row>
    <row r="858" spans="2:7" x14ac:dyDescent="0.2">
      <c r="C858" s="4">
        <v>72</v>
      </c>
      <c r="D858" s="5" t="s">
        <v>715</v>
      </c>
      <c r="E858" s="12">
        <v>30655</v>
      </c>
      <c r="F858" s="12">
        <v>870.63328999999999</v>
      </c>
      <c r="G858" s="12">
        <v>-29784.366709999998</v>
      </c>
    </row>
    <row r="859" spans="2:7" x14ac:dyDescent="0.2">
      <c r="C859" s="4">
        <v>73</v>
      </c>
      <c r="D859" s="5" t="s">
        <v>716</v>
      </c>
      <c r="E859" s="12">
        <v>9550</v>
      </c>
      <c r="F859" s="12">
        <v>7778.3937999999998</v>
      </c>
      <c r="G859" s="12">
        <v>-1771.6061999999999</v>
      </c>
    </row>
    <row r="860" spans="2:7" x14ac:dyDescent="0.2">
      <c r="C860" s="4">
        <v>74</v>
      </c>
      <c r="D860" s="5" t="s">
        <v>717</v>
      </c>
      <c r="E860" s="12">
        <v>198500</v>
      </c>
      <c r="F860" s="12">
        <v>193233.99971</v>
      </c>
      <c r="G860" s="12">
        <v>-5266.0002899999999</v>
      </c>
    </row>
    <row r="861" spans="2:7" x14ac:dyDescent="0.2">
      <c r="C861" s="4">
        <v>75</v>
      </c>
      <c r="D861" s="5" t="s">
        <v>718</v>
      </c>
      <c r="E861" s="12">
        <v>46600</v>
      </c>
      <c r="F861" s="12">
        <v>22785.802800000001</v>
      </c>
      <c r="G861" s="12">
        <v>-23814.197199999999</v>
      </c>
    </row>
    <row r="862" spans="2:7" ht="15" customHeight="1" x14ac:dyDescent="0.2">
      <c r="C862" s="13">
        <f>SUBTOTAL(9,C857:C861)</f>
        <v>365</v>
      </c>
      <c r="D862" s="14" t="s">
        <v>719</v>
      </c>
      <c r="E862" s="15">
        <f>SUBTOTAL(9,E857:E861)</f>
        <v>436305</v>
      </c>
      <c r="F862" s="15">
        <f>SUBTOTAL(9,F857:F861)</f>
        <v>352736.20161000005</v>
      </c>
      <c r="G862" s="15">
        <f>SUBTOTAL(9,G857:G861)</f>
        <v>-83568.798389999996</v>
      </c>
    </row>
    <row r="863" spans="2:7" ht="14.25" customHeight="1" x14ac:dyDescent="0.2">
      <c r="B863" s="10">
        <v>5576</v>
      </c>
      <c r="C863" s="4"/>
      <c r="D863" s="11" t="s">
        <v>720</v>
      </c>
      <c r="E863" s="1"/>
      <c r="F863" s="1"/>
      <c r="G863" s="1"/>
    </row>
    <row r="864" spans="2:7" x14ac:dyDescent="0.2">
      <c r="C864" s="4">
        <v>71</v>
      </c>
      <c r="D864" s="5" t="s">
        <v>721</v>
      </c>
      <c r="E864" s="12">
        <v>125000</v>
      </c>
      <c r="F864" s="12">
        <v>118133.72199999999</v>
      </c>
      <c r="G864" s="12">
        <v>-6866.2780000000002</v>
      </c>
    </row>
    <row r="865" spans="2:7" ht="15" customHeight="1" x14ac:dyDescent="0.2">
      <c r="C865" s="13">
        <f>SUBTOTAL(9,C864:C864)</f>
        <v>71</v>
      </c>
      <c r="D865" s="14" t="s">
        <v>722</v>
      </c>
      <c r="E865" s="15">
        <f>SUBTOTAL(9,E864:E864)</f>
        <v>125000</v>
      </c>
      <c r="F865" s="15">
        <f>SUBTOTAL(9,F864:F864)</f>
        <v>118133.72199999999</v>
      </c>
      <c r="G865" s="15">
        <f>SUBTOTAL(9,G864:G864)</f>
        <v>-6866.2780000000002</v>
      </c>
    </row>
    <row r="866" spans="2:7" ht="14.25" customHeight="1" x14ac:dyDescent="0.2">
      <c r="B866" s="10">
        <v>5577</v>
      </c>
      <c r="C866" s="4"/>
      <c r="D866" s="11" t="s">
        <v>723</v>
      </c>
      <c r="E866" s="1"/>
      <c r="F866" s="1"/>
      <c r="G866" s="1"/>
    </row>
    <row r="867" spans="2:7" x14ac:dyDescent="0.2">
      <c r="C867" s="4">
        <v>74</v>
      </c>
      <c r="D867" s="5" t="s">
        <v>724</v>
      </c>
      <c r="E867" s="12">
        <v>749000</v>
      </c>
      <c r="F867" s="12">
        <v>639461.87812999997</v>
      </c>
      <c r="G867" s="12">
        <v>-109538.12187</v>
      </c>
    </row>
    <row r="868" spans="2:7" ht="15" customHeight="1" x14ac:dyDescent="0.2">
      <c r="C868" s="13">
        <f>SUBTOTAL(9,C867:C867)</f>
        <v>74</v>
      </c>
      <c r="D868" s="14" t="s">
        <v>725</v>
      </c>
      <c r="E868" s="15">
        <f>SUBTOTAL(9,E867:E867)</f>
        <v>749000</v>
      </c>
      <c r="F868" s="15">
        <f>SUBTOTAL(9,F867:F867)</f>
        <v>639461.87812999997</v>
      </c>
      <c r="G868" s="15">
        <f>SUBTOTAL(9,G867:G867)</f>
        <v>-109538.12187</v>
      </c>
    </row>
    <row r="869" spans="2:7" ht="14.25" customHeight="1" x14ac:dyDescent="0.2">
      <c r="B869" s="10">
        <v>5578</v>
      </c>
      <c r="C869" s="4"/>
      <c r="D869" s="11" t="s">
        <v>726</v>
      </c>
      <c r="E869" s="1"/>
      <c r="F869" s="1"/>
      <c r="G869" s="1"/>
    </row>
    <row r="870" spans="2:7" x14ac:dyDescent="0.2">
      <c r="C870" s="4">
        <v>70</v>
      </c>
      <c r="D870" s="5" t="s">
        <v>727</v>
      </c>
      <c r="E870" s="12">
        <v>14650</v>
      </c>
      <c r="F870" s="12">
        <v>16186.667960000001</v>
      </c>
      <c r="G870" s="12">
        <v>1536.66796</v>
      </c>
    </row>
    <row r="871" spans="2:7" x14ac:dyDescent="0.2">
      <c r="C871" s="4">
        <v>71</v>
      </c>
      <c r="D871" s="5" t="s">
        <v>728</v>
      </c>
      <c r="E871" s="12">
        <v>79018</v>
      </c>
      <c r="F871" s="12">
        <v>58000</v>
      </c>
      <c r="G871" s="12">
        <v>-21018</v>
      </c>
    </row>
    <row r="872" spans="2:7" x14ac:dyDescent="0.2">
      <c r="C872" s="4">
        <v>72</v>
      </c>
      <c r="D872" s="5" t="s">
        <v>729</v>
      </c>
      <c r="E872" s="12">
        <v>14542</v>
      </c>
      <c r="F872" s="12">
        <v>13000</v>
      </c>
      <c r="G872" s="12">
        <v>-1542</v>
      </c>
    </row>
    <row r="873" spans="2:7" ht="15" customHeight="1" x14ac:dyDescent="0.2">
      <c r="C873" s="13">
        <f>SUBTOTAL(9,C870:C872)</f>
        <v>213</v>
      </c>
      <c r="D873" s="14" t="s">
        <v>730</v>
      </c>
      <c r="E873" s="15">
        <f>SUBTOTAL(9,E870:E872)</f>
        <v>108210</v>
      </c>
      <c r="F873" s="15">
        <f>SUBTOTAL(9,F870:F872)</f>
        <v>87186.667960000006</v>
      </c>
      <c r="G873" s="15">
        <f>SUBTOTAL(9,G870:G872)</f>
        <v>-21023.332040000001</v>
      </c>
    </row>
    <row r="874" spans="2:7" ht="14.25" customHeight="1" x14ac:dyDescent="0.2">
      <c r="B874" s="10">
        <v>5580</v>
      </c>
      <c r="C874" s="4"/>
      <c r="D874" s="11" t="s">
        <v>731</v>
      </c>
      <c r="E874" s="1"/>
      <c r="F874" s="1"/>
      <c r="G874" s="1"/>
    </row>
    <row r="875" spans="2:7" x14ac:dyDescent="0.2">
      <c r="C875" s="4">
        <v>70</v>
      </c>
      <c r="D875" s="5" t="s">
        <v>732</v>
      </c>
      <c r="E875" s="12">
        <v>341000</v>
      </c>
      <c r="F875" s="12">
        <v>341370.24294999999</v>
      </c>
      <c r="G875" s="12">
        <v>370.24295000000001</v>
      </c>
    </row>
    <row r="876" spans="2:7" ht="15" customHeight="1" x14ac:dyDescent="0.2">
      <c r="C876" s="13">
        <f>SUBTOTAL(9,C875:C875)</f>
        <v>70</v>
      </c>
      <c r="D876" s="14" t="s">
        <v>733</v>
      </c>
      <c r="E876" s="15">
        <f>SUBTOTAL(9,E875:E875)</f>
        <v>341000</v>
      </c>
      <c r="F876" s="15">
        <f>SUBTOTAL(9,F875:F875)</f>
        <v>341370.24294999999</v>
      </c>
      <c r="G876" s="15">
        <f>SUBTOTAL(9,G875:G875)</f>
        <v>370.24295000000001</v>
      </c>
    </row>
    <row r="877" spans="2:7" ht="14.25" customHeight="1" x14ac:dyDescent="0.2">
      <c r="B877" s="10">
        <v>5582</v>
      </c>
      <c r="C877" s="4"/>
      <c r="D877" s="11" t="s">
        <v>734</v>
      </c>
      <c r="E877" s="1"/>
      <c r="F877" s="1"/>
      <c r="G877" s="1"/>
    </row>
    <row r="878" spans="2:7" x14ac:dyDescent="0.2">
      <c r="C878" s="4">
        <v>70</v>
      </c>
      <c r="D878" s="5" t="s">
        <v>735</v>
      </c>
      <c r="E878" s="12">
        <v>300</v>
      </c>
      <c r="F878" s="12">
        <v>0</v>
      </c>
      <c r="G878" s="12">
        <v>-300</v>
      </c>
    </row>
    <row r="879" spans="2:7" x14ac:dyDescent="0.2">
      <c r="C879" s="4">
        <v>71</v>
      </c>
      <c r="D879" s="5" t="s">
        <v>736</v>
      </c>
      <c r="E879" s="12">
        <v>154000</v>
      </c>
      <c r="F879" s="12">
        <v>2031.9960000000001</v>
      </c>
      <c r="G879" s="12">
        <v>-151968.00399999999</v>
      </c>
    </row>
    <row r="880" spans="2:7" ht="15" customHeight="1" x14ac:dyDescent="0.2">
      <c r="C880" s="13">
        <f>SUBTOTAL(9,C878:C879)</f>
        <v>141</v>
      </c>
      <c r="D880" s="14" t="s">
        <v>737</v>
      </c>
      <c r="E880" s="15">
        <f>SUBTOTAL(9,E878:E879)</f>
        <v>154300</v>
      </c>
      <c r="F880" s="15">
        <f>SUBTOTAL(9,F878:F879)</f>
        <v>2031.9960000000001</v>
      </c>
      <c r="G880" s="15">
        <f>SUBTOTAL(9,G878:G879)</f>
        <v>-152268.00399999999</v>
      </c>
    </row>
    <row r="881" spans="2:7" ht="14.25" customHeight="1" x14ac:dyDescent="0.2">
      <c r="B881" s="10">
        <v>5583</v>
      </c>
      <c r="C881" s="4"/>
      <c r="D881" s="11" t="s">
        <v>738</v>
      </c>
      <c r="E881" s="1"/>
      <c r="F881" s="1"/>
      <c r="G881" s="1"/>
    </row>
    <row r="882" spans="2:7" x14ac:dyDescent="0.2">
      <c r="C882" s="4">
        <v>70</v>
      </c>
      <c r="D882" s="5" t="s">
        <v>739</v>
      </c>
      <c r="E882" s="12">
        <v>289700</v>
      </c>
      <c r="F882" s="12">
        <v>293989.53409999999</v>
      </c>
      <c r="G882" s="12">
        <v>4289.5340999999999</v>
      </c>
    </row>
    <row r="883" spans="2:7" ht="15" customHeight="1" x14ac:dyDescent="0.2">
      <c r="C883" s="13">
        <f>SUBTOTAL(9,C882:C882)</f>
        <v>70</v>
      </c>
      <c r="D883" s="14" t="s">
        <v>740</v>
      </c>
      <c r="E883" s="15">
        <f>SUBTOTAL(9,E882:E882)</f>
        <v>289700</v>
      </c>
      <c r="F883" s="15">
        <f>SUBTOTAL(9,F882:F882)</f>
        <v>293989.53409999999</v>
      </c>
      <c r="G883" s="15">
        <f>SUBTOTAL(9,G882:G882)</f>
        <v>4289.5340999999999</v>
      </c>
    </row>
    <row r="884" spans="2:7" ht="14.25" customHeight="1" x14ac:dyDescent="0.2">
      <c r="B884" s="10">
        <v>5584</v>
      </c>
      <c r="C884" s="4"/>
      <c r="D884" s="11" t="s">
        <v>741</v>
      </c>
      <c r="E884" s="1"/>
      <c r="F884" s="1"/>
      <c r="G884" s="1"/>
    </row>
    <row r="885" spans="2:7" x14ac:dyDescent="0.2">
      <c r="C885" s="4">
        <v>70</v>
      </c>
      <c r="D885" s="5" t="s">
        <v>742</v>
      </c>
      <c r="E885" s="12">
        <v>0</v>
      </c>
      <c r="F885" s="12">
        <v>798.33520999999996</v>
      </c>
      <c r="G885" s="12">
        <v>798.33520999999996</v>
      </c>
    </row>
    <row r="886" spans="2:7" ht="15" customHeight="1" x14ac:dyDescent="0.2">
      <c r="C886" s="13">
        <f>SUBTOTAL(9,C885:C885)</f>
        <v>70</v>
      </c>
      <c r="D886" s="14" t="s">
        <v>743</v>
      </c>
      <c r="E886" s="15">
        <f>SUBTOTAL(9,E885:E885)</f>
        <v>0</v>
      </c>
      <c r="F886" s="15">
        <f>SUBTOTAL(9,F885:F885)</f>
        <v>798.33520999999996</v>
      </c>
      <c r="G886" s="15">
        <f>SUBTOTAL(9,G885:G885)</f>
        <v>798.33520999999996</v>
      </c>
    </row>
    <row r="887" spans="2:7" ht="27" customHeight="1" x14ac:dyDescent="0.2">
      <c r="B887" s="4"/>
      <c r="C887" s="16">
        <f>SUBTOTAL(9,C748:C886)</f>
        <v>4702</v>
      </c>
      <c r="D887" s="17" t="s">
        <v>744</v>
      </c>
      <c r="E887" s="18">
        <f>SUBTOTAL(9,E748:E886)</f>
        <v>719244321</v>
      </c>
      <c r="F887" s="18">
        <f>SUBTOTAL(9,F748:F886)</f>
        <v>555874482.50538015</v>
      </c>
      <c r="G887" s="18">
        <f>SUBTOTAL(9,G748:G886)</f>
        <v>-163369838.49462003</v>
      </c>
    </row>
    <row r="888" spans="2:7" x14ac:dyDescent="0.2">
      <c r="B888" s="4"/>
      <c r="C888" s="16"/>
      <c r="D888" s="19"/>
      <c r="E888" s="20"/>
      <c r="F888" s="20"/>
      <c r="G888" s="20"/>
    </row>
    <row r="889" spans="2:7" ht="25.5" customHeight="1" x14ac:dyDescent="0.2">
      <c r="B889" s="1"/>
      <c r="C889" s="4"/>
      <c r="D889" s="8" t="s">
        <v>745</v>
      </c>
      <c r="E889" s="1"/>
      <c r="F889" s="1"/>
      <c r="G889" s="1"/>
    </row>
    <row r="890" spans="2:7" ht="27" customHeight="1" x14ac:dyDescent="0.25">
      <c r="B890" s="1"/>
      <c r="C890" s="4"/>
      <c r="D890" s="9" t="s">
        <v>573</v>
      </c>
      <c r="E890" s="1"/>
      <c r="F890" s="1"/>
      <c r="G890" s="1"/>
    </row>
    <row r="891" spans="2:7" ht="14.25" customHeight="1" x14ac:dyDescent="0.2">
      <c r="B891" s="10">
        <v>5603</v>
      </c>
      <c r="C891" s="4"/>
      <c r="D891" s="11" t="s">
        <v>746</v>
      </c>
      <c r="E891" s="1"/>
      <c r="F891" s="1"/>
      <c r="G891" s="1"/>
    </row>
    <row r="892" spans="2:7" x14ac:dyDescent="0.2">
      <c r="C892" s="4">
        <v>80</v>
      </c>
      <c r="D892" s="5" t="s">
        <v>747</v>
      </c>
      <c r="E892" s="12">
        <v>75158</v>
      </c>
      <c r="F892" s="12">
        <v>2064.39194</v>
      </c>
      <c r="G892" s="12">
        <v>-73093.608059999999</v>
      </c>
    </row>
    <row r="893" spans="2:7" x14ac:dyDescent="0.2">
      <c r="C893" s="4">
        <v>81</v>
      </c>
      <c r="D893" s="5" t="s">
        <v>748</v>
      </c>
      <c r="E893" s="12">
        <v>0</v>
      </c>
      <c r="F893" s="12">
        <v>-2980.9940099999999</v>
      </c>
      <c r="G893" s="12">
        <v>-2980.9940099999999</v>
      </c>
    </row>
    <row r="894" spans="2:7" ht="15" customHeight="1" x14ac:dyDescent="0.2">
      <c r="C894" s="13">
        <f>SUBTOTAL(9,C892:C893)</f>
        <v>161</v>
      </c>
      <c r="D894" s="14" t="s">
        <v>749</v>
      </c>
      <c r="E894" s="15">
        <f>SUBTOTAL(9,E892:E893)</f>
        <v>75158</v>
      </c>
      <c r="F894" s="15">
        <f>SUBTOTAL(9,F892:F893)</f>
        <v>-916.60206999999991</v>
      </c>
      <c r="G894" s="15">
        <f>SUBTOTAL(9,G892:G893)</f>
        <v>-76074.602069999994</v>
      </c>
    </row>
    <row r="895" spans="2:7" ht="14.25" customHeight="1" x14ac:dyDescent="0.2">
      <c r="B895" s="10">
        <v>5605</v>
      </c>
      <c r="C895" s="4"/>
      <c r="D895" s="11" t="s">
        <v>750</v>
      </c>
      <c r="E895" s="1"/>
      <c r="F895" s="1"/>
      <c r="G895" s="1"/>
    </row>
    <row r="896" spans="2:7" x14ac:dyDescent="0.2">
      <c r="C896" s="4">
        <v>80</v>
      </c>
      <c r="D896" s="5" t="s">
        <v>751</v>
      </c>
      <c r="E896" s="12">
        <v>236800</v>
      </c>
      <c r="F896" s="12">
        <v>199626.11832000001</v>
      </c>
      <c r="G896" s="12">
        <v>-37173.881679999999</v>
      </c>
    </row>
    <row r="897" spans="2:7" x14ac:dyDescent="0.2">
      <c r="C897" s="4">
        <v>81</v>
      </c>
      <c r="D897" s="5" t="s">
        <v>752</v>
      </c>
      <c r="E897" s="12">
        <v>200</v>
      </c>
      <c r="F897" s="12">
        <v>122.88988999999999</v>
      </c>
      <c r="G897" s="12">
        <v>-77.110110000000006</v>
      </c>
    </row>
    <row r="898" spans="2:7" x14ac:dyDescent="0.2">
      <c r="C898" s="4">
        <v>82</v>
      </c>
      <c r="D898" s="5" t="s">
        <v>753</v>
      </c>
      <c r="E898" s="12">
        <v>1719300</v>
      </c>
      <c r="F898" s="12">
        <v>1459464.7904999999</v>
      </c>
      <c r="G898" s="12">
        <v>-259835.2095</v>
      </c>
    </row>
    <row r="899" spans="2:7" x14ac:dyDescent="0.2">
      <c r="C899" s="4">
        <v>83</v>
      </c>
      <c r="D899" s="5" t="s">
        <v>754</v>
      </c>
      <c r="E899" s="12">
        <v>25000</v>
      </c>
      <c r="F899" s="12">
        <v>29360.49826</v>
      </c>
      <c r="G899" s="12">
        <v>4360.4982600000003</v>
      </c>
    </row>
    <row r="900" spans="2:7" x14ac:dyDescent="0.2">
      <c r="C900" s="4">
        <v>84</v>
      </c>
      <c r="D900" s="5" t="s">
        <v>755</v>
      </c>
      <c r="E900" s="12">
        <v>138200</v>
      </c>
      <c r="F900" s="12">
        <v>35886.313289999998</v>
      </c>
      <c r="G900" s="12">
        <v>-102313.68670999999</v>
      </c>
    </row>
    <row r="901" spans="2:7" x14ac:dyDescent="0.2">
      <c r="C901" s="4">
        <v>86</v>
      </c>
      <c r="D901" s="5" t="s">
        <v>756</v>
      </c>
      <c r="E901" s="12">
        <v>100</v>
      </c>
      <c r="F901" s="12">
        <v>91.679509999999993</v>
      </c>
      <c r="G901" s="12">
        <v>-8.3204899999999995</v>
      </c>
    </row>
    <row r="902" spans="2:7" ht="15" customHeight="1" x14ac:dyDescent="0.2">
      <c r="C902" s="13">
        <f>SUBTOTAL(9,C896:C901)</f>
        <v>496</v>
      </c>
      <c r="D902" s="14" t="s">
        <v>757</v>
      </c>
      <c r="E902" s="15">
        <f>SUBTOTAL(9,E896:E901)</f>
        <v>2119600</v>
      </c>
      <c r="F902" s="15">
        <f>SUBTOTAL(9,F896:F901)</f>
        <v>1724552.2897699997</v>
      </c>
      <c r="G902" s="15">
        <f>SUBTOTAL(9,G896:G901)</f>
        <v>-395047.71022999997</v>
      </c>
    </row>
    <row r="903" spans="2:7" ht="14.25" customHeight="1" x14ac:dyDescent="0.2">
      <c r="B903" s="10">
        <v>5607</v>
      </c>
      <c r="C903" s="4"/>
      <c r="D903" s="11" t="s">
        <v>758</v>
      </c>
      <c r="E903" s="1"/>
      <c r="F903" s="1"/>
      <c r="G903" s="1"/>
    </row>
    <row r="904" spans="2:7" x14ac:dyDescent="0.2">
      <c r="C904" s="4">
        <v>80</v>
      </c>
      <c r="D904" s="5" t="s">
        <v>759</v>
      </c>
      <c r="E904" s="12">
        <v>1684000</v>
      </c>
      <c r="F904" s="12">
        <v>1289535.88103</v>
      </c>
      <c r="G904" s="12">
        <v>-394464.11897000001</v>
      </c>
    </row>
    <row r="905" spans="2:7" ht="15" customHeight="1" x14ac:dyDescent="0.2">
      <c r="C905" s="13">
        <f>SUBTOTAL(9,C904:C904)</f>
        <v>80</v>
      </c>
      <c r="D905" s="14" t="s">
        <v>760</v>
      </c>
      <c r="E905" s="15">
        <f>SUBTOTAL(9,E904:E904)</f>
        <v>1684000</v>
      </c>
      <c r="F905" s="15">
        <f>SUBTOTAL(9,F904:F904)</f>
        <v>1289535.88103</v>
      </c>
      <c r="G905" s="15">
        <f>SUBTOTAL(9,G904:G904)</f>
        <v>-394464.11897000001</v>
      </c>
    </row>
    <row r="906" spans="2:7" ht="14.25" customHeight="1" x14ac:dyDescent="0.2">
      <c r="B906" s="10">
        <v>5611</v>
      </c>
      <c r="C906" s="4"/>
      <c r="D906" s="11" t="s">
        <v>761</v>
      </c>
      <c r="E906" s="1"/>
      <c r="F906" s="1"/>
      <c r="G906" s="1"/>
    </row>
    <row r="907" spans="2:7" x14ac:dyDescent="0.2">
      <c r="C907" s="4">
        <v>85</v>
      </c>
      <c r="D907" s="5" t="s">
        <v>762</v>
      </c>
      <c r="E907" s="12">
        <v>595000</v>
      </c>
      <c r="F907" s="12">
        <v>0</v>
      </c>
      <c r="G907" s="12">
        <v>-595000</v>
      </c>
    </row>
    <row r="908" spans="2:7" ht="15" customHeight="1" x14ac:dyDescent="0.2">
      <c r="C908" s="13">
        <f>SUBTOTAL(9,C907:C907)</f>
        <v>85</v>
      </c>
      <c r="D908" s="14" t="s">
        <v>763</v>
      </c>
      <c r="E908" s="15">
        <f>SUBTOTAL(9,E907:E907)</f>
        <v>595000</v>
      </c>
      <c r="F908" s="15">
        <f>SUBTOTAL(9,F907:F907)</f>
        <v>0</v>
      </c>
      <c r="G908" s="15">
        <f>SUBTOTAL(9,G907:G907)</f>
        <v>-595000</v>
      </c>
    </row>
    <row r="909" spans="2:7" ht="14.25" customHeight="1" x14ac:dyDescent="0.2">
      <c r="B909" s="10">
        <v>5612</v>
      </c>
      <c r="C909" s="4"/>
      <c r="D909" s="11" t="s">
        <v>764</v>
      </c>
      <c r="E909" s="1"/>
      <c r="F909" s="1"/>
      <c r="G909" s="1"/>
    </row>
    <row r="910" spans="2:7" x14ac:dyDescent="0.2">
      <c r="C910" s="4">
        <v>81</v>
      </c>
      <c r="D910" s="5" t="s">
        <v>765</v>
      </c>
      <c r="E910" s="12">
        <v>26000</v>
      </c>
      <c r="F910" s="12">
        <v>0</v>
      </c>
      <c r="G910" s="12">
        <v>-26000</v>
      </c>
    </row>
    <row r="911" spans="2:7" ht="15" customHeight="1" x14ac:dyDescent="0.2">
      <c r="C911" s="13">
        <f>SUBTOTAL(9,C910:C910)</f>
        <v>81</v>
      </c>
      <c r="D911" s="14" t="s">
        <v>766</v>
      </c>
      <c r="E911" s="15">
        <f>SUBTOTAL(9,E910:E910)</f>
        <v>26000</v>
      </c>
      <c r="F911" s="15">
        <f>SUBTOTAL(9,F910:F910)</f>
        <v>0</v>
      </c>
      <c r="G911" s="15">
        <f>SUBTOTAL(9,G910:G910)</f>
        <v>-26000</v>
      </c>
    </row>
    <row r="912" spans="2:7" ht="14.25" customHeight="1" x14ac:dyDescent="0.2">
      <c r="B912" s="10">
        <v>5613</v>
      </c>
      <c r="C912" s="4"/>
      <c r="D912" s="11" t="s">
        <v>767</v>
      </c>
      <c r="E912" s="1"/>
      <c r="F912" s="1"/>
      <c r="G912" s="1"/>
    </row>
    <row r="913" spans="2:7" x14ac:dyDescent="0.2">
      <c r="C913" s="4">
        <v>80</v>
      </c>
      <c r="D913" s="5" t="s">
        <v>759</v>
      </c>
      <c r="E913" s="12">
        <v>17900</v>
      </c>
      <c r="F913" s="12">
        <v>22921.575339999999</v>
      </c>
      <c r="G913" s="12">
        <v>5021.5753400000003</v>
      </c>
    </row>
    <row r="914" spans="2:7" ht="15" customHeight="1" x14ac:dyDescent="0.2">
      <c r="C914" s="13">
        <f>SUBTOTAL(9,C913:C913)</f>
        <v>80</v>
      </c>
      <c r="D914" s="14" t="s">
        <v>768</v>
      </c>
      <c r="E914" s="15">
        <f>SUBTOTAL(9,E913:E913)</f>
        <v>17900</v>
      </c>
      <c r="F914" s="15">
        <f>SUBTOTAL(9,F913:F913)</f>
        <v>22921.575339999999</v>
      </c>
      <c r="G914" s="15">
        <f>SUBTOTAL(9,G913:G913)</f>
        <v>5021.5753400000003</v>
      </c>
    </row>
    <row r="915" spans="2:7" ht="14.25" customHeight="1" x14ac:dyDescent="0.2">
      <c r="B915" s="10">
        <v>5615</v>
      </c>
      <c r="C915" s="4"/>
      <c r="D915" s="11" t="s">
        <v>547</v>
      </c>
      <c r="E915" s="1"/>
      <c r="F915" s="1"/>
      <c r="G915" s="1"/>
    </row>
    <row r="916" spans="2:7" x14ac:dyDescent="0.2">
      <c r="C916" s="4">
        <v>80</v>
      </c>
      <c r="D916" s="5" t="s">
        <v>759</v>
      </c>
      <c r="E916" s="12">
        <v>3093000</v>
      </c>
      <c r="F916" s="12">
        <v>2584684.6129899998</v>
      </c>
      <c r="G916" s="12">
        <v>-508315.38701000001</v>
      </c>
    </row>
    <row r="917" spans="2:7" ht="15" customHeight="1" x14ac:dyDescent="0.2">
      <c r="C917" s="13">
        <f>SUBTOTAL(9,C916:C916)</f>
        <v>80</v>
      </c>
      <c r="D917" s="14" t="s">
        <v>769</v>
      </c>
      <c r="E917" s="15">
        <f>SUBTOTAL(9,E916:E916)</f>
        <v>3093000</v>
      </c>
      <c r="F917" s="15">
        <f>SUBTOTAL(9,F916:F916)</f>
        <v>2584684.6129899998</v>
      </c>
      <c r="G917" s="15">
        <f>SUBTOTAL(9,G916:G916)</f>
        <v>-508315.38701000001</v>
      </c>
    </row>
    <row r="918" spans="2:7" ht="14.25" customHeight="1" x14ac:dyDescent="0.2">
      <c r="B918" s="10">
        <v>5616</v>
      </c>
      <c r="C918" s="4"/>
      <c r="D918" s="11" t="s">
        <v>770</v>
      </c>
      <c r="E918" s="1"/>
      <c r="F918" s="1"/>
      <c r="G918" s="1"/>
    </row>
    <row r="919" spans="2:7" x14ac:dyDescent="0.2">
      <c r="C919" s="4">
        <v>85</v>
      </c>
      <c r="D919" s="5" t="s">
        <v>771</v>
      </c>
      <c r="E919" s="12">
        <v>417000</v>
      </c>
      <c r="F919" s="12">
        <v>417000</v>
      </c>
      <c r="G919" s="12">
        <v>0</v>
      </c>
    </row>
    <row r="920" spans="2:7" ht="15" customHeight="1" x14ac:dyDescent="0.2">
      <c r="C920" s="13">
        <f>SUBTOTAL(9,C919:C919)</f>
        <v>85</v>
      </c>
      <c r="D920" s="14" t="s">
        <v>772</v>
      </c>
      <c r="E920" s="15">
        <f>SUBTOTAL(9,E919:E919)</f>
        <v>417000</v>
      </c>
      <c r="F920" s="15">
        <f>SUBTOTAL(9,F919:F919)</f>
        <v>417000</v>
      </c>
      <c r="G920" s="15">
        <f>SUBTOTAL(9,G919:G919)</f>
        <v>0</v>
      </c>
    </row>
    <row r="921" spans="2:7" ht="14.25" customHeight="1" x14ac:dyDescent="0.2">
      <c r="B921" s="10">
        <v>5617</v>
      </c>
      <c r="C921" s="4"/>
      <c r="D921" s="11" t="s">
        <v>773</v>
      </c>
      <c r="E921" s="1"/>
      <c r="F921" s="1"/>
      <c r="G921" s="1"/>
    </row>
    <row r="922" spans="2:7" x14ac:dyDescent="0.2">
      <c r="C922" s="4">
        <v>80</v>
      </c>
      <c r="D922" s="5" t="s">
        <v>759</v>
      </c>
      <c r="E922" s="12">
        <v>3669349</v>
      </c>
      <c r="F922" s="12">
        <v>2969456.89353</v>
      </c>
      <c r="G922" s="12">
        <v>-699892.10647</v>
      </c>
    </row>
    <row r="923" spans="2:7" ht="15" customHeight="1" x14ac:dyDescent="0.2">
      <c r="C923" s="13">
        <f>SUBTOTAL(9,C922:C922)</f>
        <v>80</v>
      </c>
      <c r="D923" s="14" t="s">
        <v>774</v>
      </c>
      <c r="E923" s="15">
        <f>SUBTOTAL(9,E922:E922)</f>
        <v>3669349</v>
      </c>
      <c r="F923" s="15">
        <f>SUBTOTAL(9,F922:F922)</f>
        <v>2969456.89353</v>
      </c>
      <c r="G923" s="15">
        <f>SUBTOTAL(9,G922:G922)</f>
        <v>-699892.10647</v>
      </c>
    </row>
    <row r="924" spans="2:7" ht="14.25" customHeight="1" x14ac:dyDescent="0.2">
      <c r="B924" s="10">
        <v>5618</v>
      </c>
      <c r="C924" s="4"/>
      <c r="D924" s="11" t="s">
        <v>775</v>
      </c>
      <c r="E924" s="1"/>
      <c r="F924" s="1"/>
      <c r="G924" s="1"/>
    </row>
    <row r="925" spans="2:7" x14ac:dyDescent="0.2">
      <c r="C925" s="4">
        <v>85</v>
      </c>
      <c r="D925" s="5" t="s">
        <v>762</v>
      </c>
      <c r="E925" s="12">
        <v>0</v>
      </c>
      <c r="F925" s="12">
        <v>0</v>
      </c>
      <c r="G925" s="12">
        <v>0</v>
      </c>
    </row>
    <row r="926" spans="2:7" ht="15" customHeight="1" x14ac:dyDescent="0.2">
      <c r="C926" s="13">
        <f>SUBTOTAL(9,C925:C925)</f>
        <v>85</v>
      </c>
      <c r="D926" s="14" t="s">
        <v>776</v>
      </c>
      <c r="E926" s="15">
        <f>SUBTOTAL(9,E925:E925)</f>
        <v>0</v>
      </c>
      <c r="F926" s="15">
        <f>SUBTOTAL(9,F925:F925)</f>
        <v>0</v>
      </c>
      <c r="G926" s="15">
        <f>SUBTOTAL(9,G925:G925)</f>
        <v>0</v>
      </c>
    </row>
    <row r="927" spans="2:7" ht="14.25" customHeight="1" x14ac:dyDescent="0.2">
      <c r="B927" s="10">
        <v>5619</v>
      </c>
      <c r="C927" s="4"/>
      <c r="D927" s="11" t="s">
        <v>777</v>
      </c>
      <c r="E927" s="1"/>
      <c r="F927" s="1"/>
      <c r="G927" s="1"/>
    </row>
    <row r="928" spans="2:7" x14ac:dyDescent="0.2">
      <c r="C928" s="4">
        <v>80</v>
      </c>
      <c r="D928" s="5" t="s">
        <v>759</v>
      </c>
      <c r="E928" s="12">
        <v>74000</v>
      </c>
      <c r="F928" s="12">
        <v>0</v>
      </c>
      <c r="G928" s="12">
        <v>-74000</v>
      </c>
    </row>
    <row r="929" spans="2:7" ht="15" customHeight="1" x14ac:dyDescent="0.2">
      <c r="C929" s="13">
        <f>SUBTOTAL(9,C928:C928)</f>
        <v>80</v>
      </c>
      <c r="D929" s="14" t="s">
        <v>778</v>
      </c>
      <c r="E929" s="15">
        <f>SUBTOTAL(9,E928:E928)</f>
        <v>74000</v>
      </c>
      <c r="F929" s="15">
        <f>SUBTOTAL(9,F928:F928)</f>
        <v>0</v>
      </c>
      <c r="G929" s="15">
        <f>SUBTOTAL(9,G928:G928)</f>
        <v>-74000</v>
      </c>
    </row>
    <row r="930" spans="2:7" ht="14.25" customHeight="1" x14ac:dyDescent="0.2">
      <c r="B930" s="10">
        <v>5622</v>
      </c>
      <c r="C930" s="4"/>
      <c r="D930" s="11" t="s">
        <v>779</v>
      </c>
      <c r="E930" s="1"/>
      <c r="F930" s="1"/>
      <c r="G930" s="1"/>
    </row>
    <row r="931" spans="2:7" x14ac:dyDescent="0.2">
      <c r="C931" s="4">
        <v>85</v>
      </c>
      <c r="D931" s="5" t="s">
        <v>762</v>
      </c>
      <c r="E931" s="12">
        <v>500000</v>
      </c>
      <c r="F931" s="12">
        <v>500000</v>
      </c>
      <c r="G931" s="12">
        <v>0</v>
      </c>
    </row>
    <row r="932" spans="2:7" ht="15" customHeight="1" x14ac:dyDescent="0.2">
      <c r="C932" s="13">
        <f>SUBTOTAL(9,C931:C931)</f>
        <v>85</v>
      </c>
      <c r="D932" s="14" t="s">
        <v>780</v>
      </c>
      <c r="E932" s="15">
        <f>SUBTOTAL(9,E931:E931)</f>
        <v>500000</v>
      </c>
      <c r="F932" s="15">
        <f>SUBTOTAL(9,F931:F931)</f>
        <v>500000</v>
      </c>
      <c r="G932" s="15">
        <f>SUBTOTAL(9,G931:G931)</f>
        <v>0</v>
      </c>
    </row>
    <row r="933" spans="2:7" ht="14.25" customHeight="1" x14ac:dyDescent="0.2">
      <c r="B933" s="10">
        <v>5623</v>
      </c>
      <c r="C933" s="4"/>
      <c r="D933" s="11" t="s">
        <v>781</v>
      </c>
      <c r="E933" s="1"/>
      <c r="F933" s="1"/>
      <c r="G933" s="1"/>
    </row>
    <row r="934" spans="2:7" x14ac:dyDescent="0.2">
      <c r="C934" s="4">
        <v>85</v>
      </c>
      <c r="D934" s="5" t="s">
        <v>762</v>
      </c>
      <c r="E934" s="12">
        <v>0</v>
      </c>
      <c r="F934" s="12">
        <v>0</v>
      </c>
      <c r="G934" s="12">
        <v>0</v>
      </c>
    </row>
    <row r="935" spans="2:7" ht="15" customHeight="1" x14ac:dyDescent="0.2">
      <c r="C935" s="13">
        <f>SUBTOTAL(9,C934:C934)</f>
        <v>85</v>
      </c>
      <c r="D935" s="14" t="s">
        <v>782</v>
      </c>
      <c r="E935" s="15">
        <f>SUBTOTAL(9,E934:E934)</f>
        <v>0</v>
      </c>
      <c r="F935" s="15">
        <f>SUBTOTAL(9,F934:F934)</f>
        <v>0</v>
      </c>
      <c r="G935" s="15">
        <f>SUBTOTAL(9,G934:G934)</f>
        <v>0</v>
      </c>
    </row>
    <row r="936" spans="2:7" ht="14.25" customHeight="1" x14ac:dyDescent="0.2">
      <c r="B936" s="10">
        <v>5624</v>
      </c>
      <c r="C936" s="4"/>
      <c r="D936" s="11" t="s">
        <v>783</v>
      </c>
      <c r="E936" s="1"/>
      <c r="F936" s="1"/>
      <c r="G936" s="1"/>
    </row>
    <row r="937" spans="2:7" x14ac:dyDescent="0.2">
      <c r="C937" s="4">
        <v>80</v>
      </c>
      <c r="D937" s="5" t="s">
        <v>759</v>
      </c>
      <c r="E937" s="12">
        <v>42700</v>
      </c>
      <c r="F937" s="12">
        <v>29170.54436</v>
      </c>
      <c r="G937" s="12">
        <v>-13529.45564</v>
      </c>
    </row>
    <row r="938" spans="2:7" ht="15" customHeight="1" x14ac:dyDescent="0.2">
      <c r="C938" s="13">
        <f>SUBTOTAL(9,C937:C937)</f>
        <v>80</v>
      </c>
      <c r="D938" s="14" t="s">
        <v>784</v>
      </c>
      <c r="E938" s="15">
        <f>SUBTOTAL(9,E937:E937)</f>
        <v>42700</v>
      </c>
      <c r="F938" s="15">
        <f>SUBTOTAL(9,F937:F937)</f>
        <v>29170.54436</v>
      </c>
      <c r="G938" s="15">
        <f>SUBTOTAL(9,G937:G937)</f>
        <v>-13529.45564</v>
      </c>
    </row>
    <row r="939" spans="2:7" ht="14.25" customHeight="1" x14ac:dyDescent="0.2">
      <c r="B939" s="10">
        <v>5625</v>
      </c>
      <c r="C939" s="4"/>
      <c r="D939" s="11" t="s">
        <v>785</v>
      </c>
      <c r="E939" s="1"/>
      <c r="F939" s="1"/>
      <c r="G939" s="1"/>
    </row>
    <row r="940" spans="2:7" x14ac:dyDescent="0.2">
      <c r="C940" s="4">
        <v>80</v>
      </c>
      <c r="D940" s="5" t="s">
        <v>786</v>
      </c>
      <c r="E940" s="12">
        <v>180000</v>
      </c>
      <c r="F940" s="12">
        <v>135047.80961</v>
      </c>
      <c r="G940" s="12">
        <v>-44952.190390000003</v>
      </c>
    </row>
    <row r="941" spans="2:7" x14ac:dyDescent="0.2">
      <c r="C941" s="4">
        <v>81</v>
      </c>
      <c r="D941" s="5" t="s">
        <v>787</v>
      </c>
      <c r="E941" s="12">
        <v>24400</v>
      </c>
      <c r="F941" s="12">
        <v>24417.097000000002</v>
      </c>
      <c r="G941" s="12">
        <v>17.097000000000001</v>
      </c>
    </row>
    <row r="942" spans="2:7" x14ac:dyDescent="0.2">
      <c r="C942" s="4">
        <v>85</v>
      </c>
      <c r="D942" s="5" t="s">
        <v>788</v>
      </c>
      <c r="E942" s="12">
        <v>189200</v>
      </c>
      <c r="F942" s="12">
        <v>189178.557</v>
      </c>
      <c r="G942" s="12">
        <v>-21.443000000000001</v>
      </c>
    </row>
    <row r="943" spans="2:7" x14ac:dyDescent="0.2">
      <c r="C943" s="4">
        <v>86</v>
      </c>
      <c r="D943" s="5" t="s">
        <v>789</v>
      </c>
      <c r="E943" s="12">
        <v>3100</v>
      </c>
      <c r="F943" s="12">
        <v>3105</v>
      </c>
      <c r="G943" s="12">
        <v>5</v>
      </c>
    </row>
    <row r="944" spans="2:7" ht="15" customHeight="1" x14ac:dyDescent="0.2">
      <c r="C944" s="13">
        <f>SUBTOTAL(9,C940:C943)</f>
        <v>332</v>
      </c>
      <c r="D944" s="14" t="s">
        <v>790</v>
      </c>
      <c r="E944" s="15">
        <f>SUBTOTAL(9,E940:E943)</f>
        <v>396700</v>
      </c>
      <c r="F944" s="15">
        <f>SUBTOTAL(9,F940:F943)</f>
        <v>351748.46360999998</v>
      </c>
      <c r="G944" s="15">
        <f>SUBTOTAL(9,G940:G943)</f>
        <v>-44951.536390000001</v>
      </c>
    </row>
    <row r="945" spans="2:7" ht="14.25" customHeight="1" x14ac:dyDescent="0.2">
      <c r="B945" s="10">
        <v>5629</v>
      </c>
      <c r="C945" s="4"/>
      <c r="D945" s="11" t="s">
        <v>791</v>
      </c>
      <c r="E945" s="1"/>
      <c r="F945" s="1"/>
      <c r="G945" s="1"/>
    </row>
    <row r="946" spans="2:7" x14ac:dyDescent="0.2">
      <c r="C946" s="4">
        <v>80</v>
      </c>
      <c r="D946" s="5" t="s">
        <v>759</v>
      </c>
      <c r="E946" s="12">
        <v>1600000</v>
      </c>
      <c r="F946" s="12">
        <v>1375179.3651099999</v>
      </c>
      <c r="G946" s="12">
        <v>-224820.63488999999</v>
      </c>
    </row>
    <row r="947" spans="2:7" ht="15" customHeight="1" x14ac:dyDescent="0.2">
      <c r="C947" s="13">
        <f>SUBTOTAL(9,C946:C946)</f>
        <v>80</v>
      </c>
      <c r="D947" s="14" t="s">
        <v>792</v>
      </c>
      <c r="E947" s="15">
        <f>SUBTOTAL(9,E946:E946)</f>
        <v>1600000</v>
      </c>
      <c r="F947" s="15">
        <f>SUBTOTAL(9,F946:F946)</f>
        <v>1375179.3651099999</v>
      </c>
      <c r="G947" s="15">
        <f>SUBTOTAL(9,G946:G946)</f>
        <v>-224820.63488999999</v>
      </c>
    </row>
    <row r="948" spans="2:7" ht="14.25" customHeight="1" x14ac:dyDescent="0.2">
      <c r="B948" s="10">
        <v>5631</v>
      </c>
      <c r="C948" s="4"/>
      <c r="D948" s="11" t="s">
        <v>793</v>
      </c>
      <c r="E948" s="1"/>
      <c r="F948" s="1"/>
      <c r="G948" s="1"/>
    </row>
    <row r="949" spans="2:7" x14ac:dyDescent="0.2">
      <c r="C949" s="4">
        <v>85</v>
      </c>
      <c r="D949" s="5" t="s">
        <v>794</v>
      </c>
      <c r="E949" s="12">
        <v>58500</v>
      </c>
      <c r="F949" s="12">
        <v>58531.249779999998</v>
      </c>
      <c r="G949" s="12">
        <v>31.249780000000001</v>
      </c>
    </row>
    <row r="950" spans="2:7" x14ac:dyDescent="0.2">
      <c r="C950" s="4">
        <v>86</v>
      </c>
      <c r="D950" s="5" t="s">
        <v>762</v>
      </c>
      <c r="E950" s="12">
        <v>2</v>
      </c>
      <c r="F950" s="12">
        <v>2.5</v>
      </c>
      <c r="G950" s="12">
        <v>0.5</v>
      </c>
    </row>
    <row r="951" spans="2:7" ht="15" customHeight="1" x14ac:dyDescent="0.2">
      <c r="C951" s="13">
        <f>SUBTOTAL(9,C949:C950)</f>
        <v>171</v>
      </c>
      <c r="D951" s="14" t="s">
        <v>795</v>
      </c>
      <c r="E951" s="15">
        <f>SUBTOTAL(9,E949:E950)</f>
        <v>58502</v>
      </c>
      <c r="F951" s="15">
        <f>SUBTOTAL(9,F949:F950)</f>
        <v>58533.749779999998</v>
      </c>
      <c r="G951" s="15">
        <f>SUBTOTAL(9,G949:G950)</f>
        <v>31.749780000000001</v>
      </c>
    </row>
    <row r="952" spans="2:7" ht="14.25" customHeight="1" x14ac:dyDescent="0.2">
      <c r="B952" s="10">
        <v>5651</v>
      </c>
      <c r="C952" s="4"/>
      <c r="D952" s="11" t="s">
        <v>796</v>
      </c>
      <c r="E952" s="1"/>
      <c r="F952" s="1"/>
      <c r="G952" s="1"/>
    </row>
    <row r="953" spans="2:7" x14ac:dyDescent="0.2">
      <c r="C953" s="4">
        <v>85</v>
      </c>
      <c r="D953" s="5" t="s">
        <v>762</v>
      </c>
      <c r="E953" s="12">
        <v>0</v>
      </c>
      <c r="F953" s="12">
        <v>0</v>
      </c>
      <c r="G953" s="12">
        <v>0</v>
      </c>
    </row>
    <row r="954" spans="2:7" ht="15" customHeight="1" x14ac:dyDescent="0.2">
      <c r="C954" s="13">
        <f>SUBTOTAL(9,C953:C953)</f>
        <v>85</v>
      </c>
      <c r="D954" s="14" t="s">
        <v>797</v>
      </c>
      <c r="E954" s="15">
        <f>SUBTOTAL(9,E953:E953)</f>
        <v>0</v>
      </c>
      <c r="F954" s="15">
        <f>SUBTOTAL(9,F953:F953)</f>
        <v>0</v>
      </c>
      <c r="G954" s="15">
        <f>SUBTOTAL(9,G953:G953)</f>
        <v>0</v>
      </c>
    </row>
    <row r="955" spans="2:7" ht="14.25" customHeight="1" x14ac:dyDescent="0.2">
      <c r="B955" s="10">
        <v>5652</v>
      </c>
      <c r="C955" s="4"/>
      <c r="D955" s="11" t="s">
        <v>798</v>
      </c>
      <c r="E955" s="1"/>
      <c r="F955" s="1"/>
      <c r="G955" s="1"/>
    </row>
    <row r="956" spans="2:7" x14ac:dyDescent="0.2">
      <c r="C956" s="4">
        <v>80</v>
      </c>
      <c r="D956" s="5" t="s">
        <v>759</v>
      </c>
      <c r="E956" s="12">
        <v>3300</v>
      </c>
      <c r="F956" s="12">
        <v>0</v>
      </c>
      <c r="G956" s="12">
        <v>-3300</v>
      </c>
    </row>
    <row r="957" spans="2:7" x14ac:dyDescent="0.2">
      <c r="C957" s="4">
        <v>85</v>
      </c>
      <c r="D957" s="5" t="s">
        <v>762</v>
      </c>
      <c r="E957" s="12">
        <v>10800</v>
      </c>
      <c r="F957" s="12">
        <v>0</v>
      </c>
      <c r="G957" s="12">
        <v>-10800</v>
      </c>
    </row>
    <row r="958" spans="2:7" ht="15" customHeight="1" x14ac:dyDescent="0.2">
      <c r="C958" s="13">
        <f>SUBTOTAL(9,C956:C957)</f>
        <v>165</v>
      </c>
      <c r="D958" s="14" t="s">
        <v>799</v>
      </c>
      <c r="E958" s="15">
        <f>SUBTOTAL(9,E956:E957)</f>
        <v>14100</v>
      </c>
      <c r="F958" s="15">
        <f>SUBTOTAL(9,F956:F957)</f>
        <v>0</v>
      </c>
      <c r="G958" s="15">
        <f>SUBTOTAL(9,G956:G957)</f>
        <v>-14100</v>
      </c>
    </row>
    <row r="959" spans="2:7" ht="14.25" customHeight="1" x14ac:dyDescent="0.2">
      <c r="B959" s="10">
        <v>5656</v>
      </c>
      <c r="C959" s="4"/>
      <c r="D959" s="11" t="s">
        <v>800</v>
      </c>
      <c r="E959" s="1"/>
      <c r="F959" s="1"/>
      <c r="G959" s="1"/>
    </row>
    <row r="960" spans="2:7" x14ac:dyDescent="0.2">
      <c r="C960" s="4">
        <v>85</v>
      </c>
      <c r="D960" s="5" t="s">
        <v>762</v>
      </c>
      <c r="E960" s="12">
        <v>12345500</v>
      </c>
      <c r="F960" s="12">
        <v>9639439.7356000002</v>
      </c>
      <c r="G960" s="12">
        <v>-2706060.2644000002</v>
      </c>
    </row>
    <row r="961" spans="2:7" ht="15" customHeight="1" x14ac:dyDescent="0.2">
      <c r="C961" s="13">
        <f>SUBTOTAL(9,C960:C960)</f>
        <v>85</v>
      </c>
      <c r="D961" s="14" t="s">
        <v>801</v>
      </c>
      <c r="E961" s="15">
        <f>SUBTOTAL(9,E960:E960)</f>
        <v>12345500</v>
      </c>
      <c r="F961" s="15">
        <f>SUBTOTAL(9,F960:F960)</f>
        <v>9639439.7356000002</v>
      </c>
      <c r="G961" s="15">
        <f>SUBTOTAL(9,G960:G960)</f>
        <v>-2706060.2644000002</v>
      </c>
    </row>
    <row r="962" spans="2:7" ht="14.25" customHeight="1" x14ac:dyDescent="0.2">
      <c r="B962" s="10">
        <v>5680</v>
      </c>
      <c r="C962" s="4"/>
      <c r="D962" s="11" t="s">
        <v>802</v>
      </c>
      <c r="E962" s="1"/>
      <c r="F962" s="1"/>
      <c r="G962" s="1"/>
    </row>
    <row r="963" spans="2:7" x14ac:dyDescent="0.2">
      <c r="C963" s="4">
        <v>85</v>
      </c>
      <c r="D963" s="5" t="s">
        <v>762</v>
      </c>
      <c r="E963" s="12">
        <v>357000</v>
      </c>
      <c r="F963" s="12">
        <v>357000</v>
      </c>
      <c r="G963" s="12">
        <v>0</v>
      </c>
    </row>
    <row r="964" spans="2:7" ht="15" customHeight="1" x14ac:dyDescent="0.2">
      <c r="C964" s="13">
        <f>SUBTOTAL(9,C963:C963)</f>
        <v>85</v>
      </c>
      <c r="D964" s="14" t="s">
        <v>803</v>
      </c>
      <c r="E964" s="15">
        <f>SUBTOTAL(9,E963:E963)</f>
        <v>357000</v>
      </c>
      <c r="F964" s="15">
        <f>SUBTOTAL(9,F963:F963)</f>
        <v>357000</v>
      </c>
      <c r="G964" s="15">
        <f>SUBTOTAL(9,G963:G963)</f>
        <v>0</v>
      </c>
    </row>
    <row r="965" spans="2:7" ht="14.25" customHeight="1" x14ac:dyDescent="0.2">
      <c r="B965" s="10">
        <v>5685</v>
      </c>
      <c r="C965" s="4"/>
      <c r="D965" s="11" t="s">
        <v>804</v>
      </c>
      <c r="E965" s="1"/>
      <c r="F965" s="1"/>
      <c r="G965" s="1"/>
    </row>
    <row r="966" spans="2:7" x14ac:dyDescent="0.2">
      <c r="C966" s="4">
        <v>85</v>
      </c>
      <c r="D966" s="5" t="s">
        <v>762</v>
      </c>
      <c r="E966" s="12">
        <v>15382000</v>
      </c>
      <c r="F966" s="12">
        <v>8540666.1388300005</v>
      </c>
      <c r="G966" s="12">
        <v>-6841333.8611700004</v>
      </c>
    </row>
    <row r="967" spans="2:7" ht="15" customHeight="1" x14ac:dyDescent="0.2">
      <c r="C967" s="13">
        <f>SUBTOTAL(9,C966:C966)</f>
        <v>85</v>
      </c>
      <c r="D967" s="14" t="s">
        <v>805</v>
      </c>
      <c r="E967" s="15">
        <f>SUBTOTAL(9,E966:E966)</f>
        <v>15382000</v>
      </c>
      <c r="F967" s="15">
        <f>SUBTOTAL(9,F966:F966)</f>
        <v>8540666.1388300005</v>
      </c>
      <c r="G967" s="15">
        <f>SUBTOTAL(9,G966:G966)</f>
        <v>-6841333.8611700004</v>
      </c>
    </row>
    <row r="968" spans="2:7" ht="14.25" customHeight="1" x14ac:dyDescent="0.2">
      <c r="B968" s="10">
        <v>5692</v>
      </c>
      <c r="C968" s="4"/>
      <c r="D968" s="11" t="s">
        <v>806</v>
      </c>
      <c r="E968" s="1"/>
      <c r="F968" s="1"/>
      <c r="G968" s="1"/>
    </row>
    <row r="969" spans="2:7" x14ac:dyDescent="0.2">
      <c r="C969" s="4">
        <v>85</v>
      </c>
      <c r="D969" s="5" t="s">
        <v>762</v>
      </c>
      <c r="E969" s="12">
        <v>88300</v>
      </c>
      <c r="F969" s="12">
        <v>95315.226339999994</v>
      </c>
      <c r="G969" s="12">
        <v>7015.2263400000002</v>
      </c>
    </row>
    <row r="970" spans="2:7" ht="15" customHeight="1" x14ac:dyDescent="0.2">
      <c r="C970" s="13">
        <f>SUBTOTAL(9,C969:C969)</f>
        <v>85</v>
      </c>
      <c r="D970" s="14" t="s">
        <v>807</v>
      </c>
      <c r="E970" s="15">
        <f>SUBTOTAL(9,E969:E969)</f>
        <v>88300</v>
      </c>
      <c r="F970" s="15">
        <f>SUBTOTAL(9,F969:F969)</f>
        <v>95315.226339999994</v>
      </c>
      <c r="G970" s="15">
        <f>SUBTOTAL(9,G969:G969)</f>
        <v>7015.2263400000002</v>
      </c>
    </row>
    <row r="971" spans="2:7" ht="14.25" customHeight="1" x14ac:dyDescent="0.2">
      <c r="B971" s="10">
        <v>5693</v>
      </c>
      <c r="C971" s="4"/>
      <c r="D971" s="11" t="s">
        <v>808</v>
      </c>
      <c r="E971" s="1"/>
      <c r="F971" s="1"/>
      <c r="G971" s="1"/>
    </row>
    <row r="972" spans="2:7" x14ac:dyDescent="0.2">
      <c r="C972" s="4">
        <v>85</v>
      </c>
      <c r="D972" s="5" t="s">
        <v>809</v>
      </c>
      <c r="E972" s="12">
        <v>1400</v>
      </c>
      <c r="F972" s="12">
        <v>1360</v>
      </c>
      <c r="G972" s="12">
        <v>-40</v>
      </c>
    </row>
    <row r="973" spans="2:7" ht="15" customHeight="1" x14ac:dyDescent="0.2">
      <c r="C973" s="13">
        <f>SUBTOTAL(9,C972:C972)</f>
        <v>85</v>
      </c>
      <c r="D973" s="14" t="s">
        <v>810</v>
      </c>
      <c r="E973" s="15">
        <f>SUBTOTAL(9,E972:E972)</f>
        <v>1400</v>
      </c>
      <c r="F973" s="15">
        <f>SUBTOTAL(9,F972:F972)</f>
        <v>1360</v>
      </c>
      <c r="G973" s="15">
        <f>SUBTOTAL(9,G972:G972)</f>
        <v>-40</v>
      </c>
    </row>
    <row r="974" spans="2:7" ht="27" customHeight="1" x14ac:dyDescent="0.2">
      <c r="B974" s="4"/>
      <c r="C974" s="16">
        <f>SUBTOTAL(9,C890:C973)</f>
        <v>2901</v>
      </c>
      <c r="D974" s="17" t="s">
        <v>811</v>
      </c>
      <c r="E974" s="18">
        <f>SUBTOTAL(9,E890:E973)</f>
        <v>42557209</v>
      </c>
      <c r="F974" s="18">
        <f>SUBTOTAL(9,F890:F973)</f>
        <v>29955647.874219995</v>
      </c>
      <c r="G974" s="18">
        <f>SUBTOTAL(9,G890:G973)</f>
        <v>-12601561.125780001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25.5" customHeight="1" x14ac:dyDescent="0.2">
      <c r="B976" s="1"/>
      <c r="C976" s="4"/>
      <c r="D976" s="8" t="s">
        <v>812</v>
      </c>
      <c r="E976" s="1"/>
      <c r="F976" s="1"/>
      <c r="G976" s="1"/>
    </row>
    <row r="977" spans="2:7" ht="27" customHeight="1" x14ac:dyDescent="0.25">
      <c r="B977" s="1"/>
      <c r="C977" s="4"/>
      <c r="D977" s="9" t="s">
        <v>573</v>
      </c>
      <c r="E977" s="1"/>
      <c r="F977" s="1"/>
      <c r="G977" s="1"/>
    </row>
    <row r="978" spans="2:7" ht="14.25" customHeight="1" x14ac:dyDescent="0.2">
      <c r="B978" s="10">
        <v>5700</v>
      </c>
      <c r="C978" s="4"/>
      <c r="D978" s="11" t="s">
        <v>813</v>
      </c>
      <c r="E978" s="1"/>
      <c r="F978" s="1"/>
      <c r="G978" s="1"/>
    </row>
    <row r="979" spans="2:7" x14ac:dyDescent="0.2">
      <c r="C979" s="4">
        <v>71</v>
      </c>
      <c r="D979" s="5" t="s">
        <v>814</v>
      </c>
      <c r="E979" s="12">
        <v>134634000</v>
      </c>
      <c r="F979" s="12">
        <v>110492142.96306001</v>
      </c>
      <c r="G979" s="12">
        <v>-24141857.036940001</v>
      </c>
    </row>
    <row r="980" spans="2:7" x14ac:dyDescent="0.2">
      <c r="C980" s="4">
        <v>72</v>
      </c>
      <c r="D980" s="5" t="s">
        <v>815</v>
      </c>
      <c r="E980" s="12">
        <v>175697000</v>
      </c>
      <c r="F980" s="12">
        <v>143253859.03968999</v>
      </c>
      <c r="G980" s="12">
        <v>-32443140.960310001</v>
      </c>
    </row>
    <row r="981" spans="2:7" ht="15" customHeight="1" x14ac:dyDescent="0.2">
      <c r="C981" s="13">
        <f>SUBTOTAL(9,C979:C980)</f>
        <v>143</v>
      </c>
      <c r="D981" s="14" t="s">
        <v>816</v>
      </c>
      <c r="E981" s="15">
        <f>SUBTOTAL(9,E979:E980)</f>
        <v>310331000</v>
      </c>
      <c r="F981" s="15">
        <f>SUBTOTAL(9,F979:F980)</f>
        <v>253746002.00274998</v>
      </c>
      <c r="G981" s="15">
        <f>SUBTOTAL(9,G979:G980)</f>
        <v>-56584997.997250006</v>
      </c>
    </row>
    <row r="982" spans="2:7" ht="14.25" customHeight="1" x14ac:dyDescent="0.2">
      <c r="B982" s="10">
        <v>5701</v>
      </c>
      <c r="C982" s="4"/>
      <c r="D982" s="11" t="s">
        <v>817</v>
      </c>
      <c r="E982" s="1"/>
      <c r="F982" s="1"/>
      <c r="G982" s="1"/>
    </row>
    <row r="983" spans="2:7" x14ac:dyDescent="0.2">
      <c r="C983" s="4">
        <v>71</v>
      </c>
      <c r="D983" s="5" t="s">
        <v>818</v>
      </c>
      <c r="E983" s="12">
        <v>897000</v>
      </c>
      <c r="F983" s="12">
        <v>930869.25818999996</v>
      </c>
      <c r="G983" s="12">
        <v>33869.25819</v>
      </c>
    </row>
    <row r="984" spans="2:7" x14ac:dyDescent="0.2">
      <c r="C984" s="4">
        <v>73</v>
      </c>
      <c r="D984" s="5" t="s">
        <v>819</v>
      </c>
      <c r="E984" s="12">
        <v>250000</v>
      </c>
      <c r="F984" s="12">
        <v>209819.69506999999</v>
      </c>
      <c r="G984" s="12">
        <v>-40180.304929999998</v>
      </c>
    </row>
    <row r="985" spans="2:7" x14ac:dyDescent="0.2">
      <c r="C985" s="4">
        <v>80</v>
      </c>
      <c r="D985" s="5" t="s">
        <v>759</v>
      </c>
      <c r="E985" s="12">
        <v>1700</v>
      </c>
      <c r="F985" s="12">
        <v>1959.0963099999999</v>
      </c>
      <c r="G985" s="12">
        <v>259.09631000000002</v>
      </c>
    </row>
    <row r="986" spans="2:7" x14ac:dyDescent="0.2">
      <c r="C986" s="4">
        <v>86</v>
      </c>
      <c r="D986" s="5" t="s">
        <v>820</v>
      </c>
      <c r="E986" s="12">
        <v>820000</v>
      </c>
      <c r="F986" s="12">
        <v>635054.45024000003</v>
      </c>
      <c r="G986" s="12">
        <v>-184945.54975999999</v>
      </c>
    </row>
    <row r="987" spans="2:7" x14ac:dyDescent="0.2">
      <c r="C987" s="4">
        <v>87</v>
      </c>
      <c r="D987" s="5" t="s">
        <v>95</v>
      </c>
      <c r="E987" s="12">
        <v>35300</v>
      </c>
      <c r="F987" s="12">
        <v>31202.02435</v>
      </c>
      <c r="G987" s="12">
        <v>-4097.9756500000003</v>
      </c>
    </row>
    <row r="988" spans="2:7" x14ac:dyDescent="0.2">
      <c r="C988" s="4">
        <v>88</v>
      </c>
      <c r="D988" s="5" t="s">
        <v>821</v>
      </c>
      <c r="E988" s="12">
        <v>67000</v>
      </c>
      <c r="F988" s="12">
        <v>53330.096290000001</v>
      </c>
      <c r="G988" s="12">
        <v>-13669.903710000001</v>
      </c>
    </row>
    <row r="989" spans="2:7" ht="15" customHeight="1" x14ac:dyDescent="0.2">
      <c r="C989" s="13">
        <f>SUBTOTAL(9,C983:C988)</f>
        <v>485</v>
      </c>
      <c r="D989" s="14" t="s">
        <v>822</v>
      </c>
      <c r="E989" s="15">
        <f>SUBTOTAL(9,E983:E988)</f>
        <v>2071000</v>
      </c>
      <c r="F989" s="15">
        <f>SUBTOTAL(9,F983:F988)</f>
        <v>1862234.62045</v>
      </c>
      <c r="G989" s="15">
        <f>SUBTOTAL(9,G983:G988)</f>
        <v>-208765.37955000001</v>
      </c>
    </row>
    <row r="990" spans="2:7" ht="14.25" customHeight="1" x14ac:dyDescent="0.2">
      <c r="B990" s="10">
        <v>5704</v>
      </c>
      <c r="C990" s="4"/>
      <c r="D990" s="11" t="s">
        <v>823</v>
      </c>
      <c r="E990" s="1"/>
      <c r="F990" s="1"/>
      <c r="G990" s="1"/>
    </row>
    <row r="991" spans="2:7" x14ac:dyDescent="0.2">
      <c r="C991" s="4">
        <v>70</v>
      </c>
      <c r="D991" s="5" t="s">
        <v>824</v>
      </c>
      <c r="E991" s="12">
        <v>200000</v>
      </c>
      <c r="F991" s="12">
        <v>137329.36337000001</v>
      </c>
      <c r="G991" s="12">
        <v>-62670.636630000001</v>
      </c>
    </row>
    <row r="992" spans="2:7" ht="15" customHeight="1" x14ac:dyDescent="0.2">
      <c r="C992" s="13">
        <f>SUBTOTAL(9,C991:C991)</f>
        <v>70</v>
      </c>
      <c r="D992" s="14" t="s">
        <v>825</v>
      </c>
      <c r="E992" s="15">
        <f>SUBTOTAL(9,E991:E991)</f>
        <v>200000</v>
      </c>
      <c r="F992" s="15">
        <f>SUBTOTAL(9,F991:F991)</f>
        <v>137329.36337000001</v>
      </c>
      <c r="G992" s="15">
        <f>SUBTOTAL(9,G991:G991)</f>
        <v>-62670.636630000001</v>
      </c>
    </row>
    <row r="993" spans="2:7" ht="14.25" customHeight="1" x14ac:dyDescent="0.2">
      <c r="B993" s="10">
        <v>5705</v>
      </c>
      <c r="C993" s="4"/>
      <c r="D993" s="11" t="s">
        <v>826</v>
      </c>
      <c r="E993" s="1"/>
      <c r="F993" s="1"/>
      <c r="G993" s="1"/>
    </row>
    <row r="994" spans="2:7" x14ac:dyDescent="0.2">
      <c r="C994" s="4">
        <v>70</v>
      </c>
      <c r="D994" s="5" t="s">
        <v>827</v>
      </c>
      <c r="E994" s="12">
        <v>25000</v>
      </c>
      <c r="F994" s="12">
        <v>23592.440330000001</v>
      </c>
      <c r="G994" s="12">
        <v>-1407.5596700000001</v>
      </c>
    </row>
    <row r="995" spans="2:7" x14ac:dyDescent="0.2">
      <c r="C995" s="4">
        <v>71</v>
      </c>
      <c r="D995" s="5" t="s">
        <v>828</v>
      </c>
      <c r="E995" s="12">
        <v>200</v>
      </c>
      <c r="F995" s="12">
        <v>176.04599999999999</v>
      </c>
      <c r="G995" s="12">
        <v>-23.954000000000001</v>
      </c>
    </row>
    <row r="996" spans="2:7" ht="15" customHeight="1" x14ac:dyDescent="0.2">
      <c r="C996" s="13">
        <f>SUBTOTAL(9,C994:C995)</f>
        <v>141</v>
      </c>
      <c r="D996" s="14" t="s">
        <v>829</v>
      </c>
      <c r="E996" s="15">
        <f>SUBTOTAL(9,E994:E995)</f>
        <v>25200</v>
      </c>
      <c r="F996" s="15">
        <f>SUBTOTAL(9,F994:F995)</f>
        <v>23768.48633</v>
      </c>
      <c r="G996" s="15">
        <f>SUBTOTAL(9,G994:G995)</f>
        <v>-1431.51367</v>
      </c>
    </row>
    <row r="997" spans="2:7" ht="27" customHeight="1" x14ac:dyDescent="0.2">
      <c r="B997" s="4"/>
      <c r="C997" s="16">
        <f>SUBTOTAL(9,C977:C996)</f>
        <v>839</v>
      </c>
      <c r="D997" s="17" t="s">
        <v>830</v>
      </c>
      <c r="E997" s="18">
        <f>SUBTOTAL(9,E977:E996)</f>
        <v>312627200</v>
      </c>
      <c r="F997" s="18">
        <f>SUBTOTAL(9,F977:F996)</f>
        <v>255769334.47289994</v>
      </c>
      <c r="G997" s="18">
        <f>SUBTOTAL(9,G977:G996)</f>
        <v>-56857865.527100012</v>
      </c>
    </row>
    <row r="998" spans="2:7" x14ac:dyDescent="0.2">
      <c r="B998" s="4"/>
      <c r="C998" s="16"/>
      <c r="D998" s="19"/>
      <c r="E998" s="20"/>
      <c r="F998" s="20"/>
      <c r="G998" s="20"/>
    </row>
    <row r="999" spans="2:7" ht="25.5" customHeight="1" x14ac:dyDescent="0.2">
      <c r="B999" s="1"/>
      <c r="C999" s="4"/>
      <c r="D999" s="8" t="s">
        <v>831</v>
      </c>
      <c r="E999" s="1"/>
      <c r="F999" s="1"/>
      <c r="G999" s="1"/>
    </row>
    <row r="1000" spans="2:7" ht="27" customHeight="1" x14ac:dyDescent="0.25">
      <c r="B1000" s="1"/>
      <c r="C1000" s="4"/>
      <c r="D1000" s="9" t="s">
        <v>573</v>
      </c>
      <c r="E1000" s="1"/>
      <c r="F1000" s="1"/>
      <c r="G1000" s="1"/>
    </row>
    <row r="1001" spans="2:7" ht="14.25" customHeight="1" x14ac:dyDescent="0.2">
      <c r="B1001" s="10">
        <v>5800</v>
      </c>
      <c r="C1001" s="4"/>
      <c r="D1001" s="11" t="s">
        <v>832</v>
      </c>
      <c r="E1001" s="1"/>
      <c r="F1001" s="1"/>
      <c r="G1001" s="1"/>
    </row>
    <row r="1002" spans="2:7" x14ac:dyDescent="0.2">
      <c r="C1002" s="4">
        <v>50</v>
      </c>
      <c r="D1002" s="5" t="s">
        <v>833</v>
      </c>
      <c r="E1002" s="12">
        <v>208994411</v>
      </c>
      <c r="F1002" s="12">
        <v>0</v>
      </c>
      <c r="G1002" s="12">
        <v>-208994411</v>
      </c>
    </row>
    <row r="1003" spans="2:7" ht="15" customHeight="1" x14ac:dyDescent="0.2">
      <c r="C1003" s="13">
        <f>SUBTOTAL(9,C1002:C1002)</f>
        <v>50</v>
      </c>
      <c r="D1003" s="14" t="s">
        <v>834</v>
      </c>
      <c r="E1003" s="15">
        <f>SUBTOTAL(9,E1002:E1002)</f>
        <v>208994411</v>
      </c>
      <c r="F1003" s="15">
        <f>SUBTOTAL(9,F1002:F1002)</f>
        <v>0</v>
      </c>
      <c r="G1003" s="15">
        <f>SUBTOTAL(9,G1002:G1002)</f>
        <v>-208994411</v>
      </c>
    </row>
    <row r="1004" spans="2:7" ht="27" customHeight="1" x14ac:dyDescent="0.2">
      <c r="B1004" s="4"/>
      <c r="C1004" s="16">
        <f>SUBTOTAL(9,C1000:C1003)</f>
        <v>50</v>
      </c>
      <c r="D1004" s="17" t="s">
        <v>835</v>
      </c>
      <c r="E1004" s="18">
        <f>SUBTOTAL(9,E1000:E1003)</f>
        <v>208994411</v>
      </c>
      <c r="F1004" s="18">
        <f>SUBTOTAL(9,F1000:F1003)</f>
        <v>0</v>
      </c>
      <c r="G1004" s="18">
        <f>SUBTOTAL(9,G1000:G1003)</f>
        <v>-208994411</v>
      </c>
    </row>
    <row r="1005" spans="2:7" x14ac:dyDescent="0.2">
      <c r="B1005" s="4"/>
      <c r="C1005" s="16"/>
      <c r="D1005" s="19"/>
      <c r="E1005" s="20"/>
      <c r="F1005" s="20"/>
      <c r="G1005" s="20"/>
    </row>
    <row r="1006" spans="2:7" ht="15" customHeight="1" x14ac:dyDescent="0.2">
      <c r="B1006" s="4"/>
      <c r="C1006" s="16">
        <f>SUBTOTAL(9,C7:C1005)</f>
        <v>14729</v>
      </c>
      <c r="D1006" s="21" t="s">
        <v>836</v>
      </c>
      <c r="E1006" s="22">
        <f>SUBTOTAL(9,E7:E1005)</f>
        <v>1536483202</v>
      </c>
      <c r="F1006" s="22">
        <f>SUBTOTAL(9,F7:F1005)</f>
        <v>1051456685.8985606</v>
      </c>
      <c r="G1006" s="22">
        <f>SUBTOTAL(9,G7:G1005)</f>
        <v>-485026516.10144001</v>
      </c>
    </row>
    <row r="1008" spans="2:7" x14ac:dyDescent="0.2">
      <c r="F1008" s="23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2016-11-28T14:56:29Z</dcterms:created>
  <dcterms:modified xsi:type="dcterms:W3CDTF">2016-11-28T15:24:23Z</dcterms:modified>
</cp:coreProperties>
</file>