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1 Januar\"/>
    </mc:Choice>
  </mc:AlternateContent>
  <xr:revisionPtr revIDLastSave="0" documentId="13_ncr:1_{2BA2BC65-BA0C-445F-9AFC-A6111CF18E15}" xr6:coauthVersionLast="45" xr6:coauthVersionMax="45" xr10:uidLastSave="{00000000-0000-0000-0000-000000000000}"/>
  <bookViews>
    <workbookView xWindow="28680" yWindow="-120" windowWidth="29040" windowHeight="15840" xr2:uid="{6E8D6653-52CF-4BB3-8DEF-A5C031B5DDD4}"/>
  </bookViews>
  <sheets>
    <sheet name="inntekter - 202101" sheetId="1" r:id="rId1"/>
  </sheets>
  <definedNames>
    <definedName name="Print_Area" localSheetId="0">'inntekter - 202101'!#REF!</definedName>
    <definedName name="Print_Titles" localSheetId="0">'inntekter - 202101'!#REF!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35" i="1" l="1"/>
  <c r="G635" i="1"/>
  <c r="E635" i="1"/>
  <c r="G918" i="1" l="1"/>
  <c r="G919" i="1" s="1"/>
  <c r="F918" i="1"/>
  <c r="F919" i="1" s="1"/>
  <c r="E918" i="1"/>
  <c r="E919" i="1" s="1"/>
  <c r="G911" i="1"/>
  <c r="F911" i="1"/>
  <c r="E911" i="1"/>
  <c r="G907" i="1"/>
  <c r="F907" i="1"/>
  <c r="E907" i="1"/>
  <c r="G904" i="1"/>
  <c r="F904" i="1"/>
  <c r="E904" i="1"/>
  <c r="G896" i="1"/>
  <c r="F896" i="1"/>
  <c r="E896" i="1"/>
  <c r="G888" i="1"/>
  <c r="F888" i="1"/>
  <c r="E888" i="1"/>
  <c r="G885" i="1"/>
  <c r="F885" i="1"/>
  <c r="E885" i="1"/>
  <c r="G882" i="1"/>
  <c r="F882" i="1"/>
  <c r="E882" i="1"/>
  <c r="G879" i="1"/>
  <c r="F879" i="1"/>
  <c r="E879" i="1"/>
  <c r="G876" i="1"/>
  <c r="F876" i="1"/>
  <c r="E876" i="1"/>
  <c r="G873" i="1"/>
  <c r="F873" i="1"/>
  <c r="E873" i="1"/>
  <c r="G869" i="1"/>
  <c r="F869" i="1"/>
  <c r="E869" i="1"/>
  <c r="G866" i="1"/>
  <c r="F866" i="1"/>
  <c r="E866" i="1"/>
  <c r="G861" i="1"/>
  <c r="F861" i="1"/>
  <c r="E861" i="1"/>
  <c r="G858" i="1"/>
  <c r="F858" i="1"/>
  <c r="E858" i="1"/>
  <c r="G855" i="1"/>
  <c r="F855" i="1"/>
  <c r="E855" i="1"/>
  <c r="G852" i="1"/>
  <c r="F852" i="1"/>
  <c r="E852" i="1"/>
  <c r="G849" i="1"/>
  <c r="F849" i="1"/>
  <c r="E849" i="1"/>
  <c r="G846" i="1"/>
  <c r="F846" i="1"/>
  <c r="E846" i="1"/>
  <c r="G843" i="1"/>
  <c r="F843" i="1"/>
  <c r="E843" i="1"/>
  <c r="G840" i="1"/>
  <c r="F840" i="1"/>
  <c r="E840" i="1"/>
  <c r="G837" i="1"/>
  <c r="F837" i="1"/>
  <c r="E837" i="1"/>
  <c r="G829" i="1"/>
  <c r="F829" i="1"/>
  <c r="E829" i="1"/>
  <c r="G821" i="1"/>
  <c r="F821" i="1"/>
  <c r="E821" i="1"/>
  <c r="G818" i="1"/>
  <c r="F818" i="1"/>
  <c r="E818" i="1"/>
  <c r="G814" i="1"/>
  <c r="F814" i="1"/>
  <c r="E814" i="1"/>
  <c r="G811" i="1"/>
  <c r="F811" i="1"/>
  <c r="E811" i="1"/>
  <c r="G806" i="1"/>
  <c r="F806" i="1"/>
  <c r="E806" i="1"/>
  <c r="G803" i="1"/>
  <c r="F803" i="1"/>
  <c r="E803" i="1"/>
  <c r="G799" i="1"/>
  <c r="F799" i="1"/>
  <c r="E799" i="1"/>
  <c r="G791" i="1"/>
  <c r="F791" i="1"/>
  <c r="E791" i="1"/>
  <c r="G784" i="1"/>
  <c r="F784" i="1"/>
  <c r="E784" i="1"/>
  <c r="G781" i="1"/>
  <c r="F781" i="1"/>
  <c r="E781" i="1"/>
  <c r="G778" i="1"/>
  <c r="F778" i="1"/>
  <c r="E778" i="1"/>
  <c r="G772" i="1"/>
  <c r="F772" i="1"/>
  <c r="E772" i="1"/>
  <c r="G769" i="1"/>
  <c r="F769" i="1"/>
  <c r="E769" i="1"/>
  <c r="G766" i="1"/>
  <c r="F766" i="1"/>
  <c r="E766" i="1"/>
  <c r="G759" i="1"/>
  <c r="F759" i="1"/>
  <c r="E759" i="1"/>
  <c r="G756" i="1"/>
  <c r="F756" i="1"/>
  <c r="E756" i="1"/>
  <c r="G753" i="1"/>
  <c r="F753" i="1"/>
  <c r="E753" i="1"/>
  <c r="G750" i="1"/>
  <c r="F750" i="1"/>
  <c r="E750" i="1"/>
  <c r="G746" i="1"/>
  <c r="F746" i="1"/>
  <c r="E746" i="1"/>
  <c r="G743" i="1"/>
  <c r="F743" i="1"/>
  <c r="E743" i="1"/>
  <c r="G740" i="1"/>
  <c r="F740" i="1"/>
  <c r="E740" i="1"/>
  <c r="G737" i="1"/>
  <c r="F737" i="1"/>
  <c r="E737" i="1"/>
  <c r="G733" i="1"/>
  <c r="F733" i="1"/>
  <c r="E733" i="1"/>
  <c r="G730" i="1"/>
  <c r="F730" i="1"/>
  <c r="E730" i="1"/>
  <c r="G726" i="1"/>
  <c r="F726" i="1"/>
  <c r="E726" i="1"/>
  <c r="G722" i="1"/>
  <c r="F722" i="1"/>
  <c r="E722" i="1"/>
  <c r="G719" i="1"/>
  <c r="F719" i="1"/>
  <c r="E719" i="1"/>
  <c r="G714" i="1"/>
  <c r="F714" i="1"/>
  <c r="E714" i="1"/>
  <c r="G708" i="1"/>
  <c r="F708" i="1"/>
  <c r="E708" i="1"/>
  <c r="G705" i="1"/>
  <c r="F705" i="1"/>
  <c r="E705" i="1"/>
  <c r="G702" i="1"/>
  <c r="F702" i="1"/>
  <c r="E702" i="1"/>
  <c r="G699" i="1"/>
  <c r="F699" i="1"/>
  <c r="E699" i="1"/>
  <c r="G695" i="1"/>
  <c r="F695" i="1"/>
  <c r="E695" i="1"/>
  <c r="G692" i="1"/>
  <c r="F692" i="1"/>
  <c r="E692" i="1"/>
  <c r="G689" i="1"/>
  <c r="F689" i="1"/>
  <c r="E689" i="1"/>
  <c r="G684" i="1"/>
  <c r="F684" i="1"/>
  <c r="E684" i="1"/>
  <c r="G681" i="1"/>
  <c r="F681" i="1"/>
  <c r="E681" i="1"/>
  <c r="G677" i="1"/>
  <c r="F677" i="1"/>
  <c r="E677" i="1"/>
  <c r="G663" i="1"/>
  <c r="F663" i="1"/>
  <c r="E663" i="1"/>
  <c r="G660" i="1"/>
  <c r="F660" i="1"/>
  <c r="E660" i="1"/>
  <c r="G657" i="1"/>
  <c r="F657" i="1"/>
  <c r="E657" i="1"/>
  <c r="G651" i="1"/>
  <c r="F651" i="1"/>
  <c r="E651" i="1"/>
  <c r="G644" i="1"/>
  <c r="G645" i="1" s="1"/>
  <c r="F644" i="1"/>
  <c r="F645" i="1" s="1"/>
  <c r="E644" i="1"/>
  <c r="G628" i="1"/>
  <c r="F628" i="1"/>
  <c r="E628" i="1"/>
  <c r="G625" i="1"/>
  <c r="F625" i="1"/>
  <c r="E625" i="1"/>
  <c r="G621" i="1"/>
  <c r="F621" i="1"/>
  <c r="E621" i="1"/>
  <c r="G617" i="1"/>
  <c r="F617" i="1"/>
  <c r="E617" i="1"/>
  <c r="G613" i="1"/>
  <c r="F613" i="1"/>
  <c r="E613" i="1"/>
  <c r="G607" i="1"/>
  <c r="F607" i="1"/>
  <c r="E607" i="1"/>
  <c r="G602" i="1"/>
  <c r="F602" i="1"/>
  <c r="E602" i="1"/>
  <c r="G595" i="1"/>
  <c r="F595" i="1"/>
  <c r="E595" i="1"/>
  <c r="G590" i="1"/>
  <c r="F590" i="1"/>
  <c r="E590" i="1"/>
  <c r="G583" i="1"/>
  <c r="F583" i="1"/>
  <c r="E583" i="1"/>
  <c r="G579" i="1"/>
  <c r="F579" i="1"/>
  <c r="E579" i="1"/>
  <c r="G573" i="1"/>
  <c r="F573" i="1"/>
  <c r="E573" i="1"/>
  <c r="G570" i="1"/>
  <c r="F570" i="1"/>
  <c r="E570" i="1"/>
  <c r="G567" i="1"/>
  <c r="F567" i="1"/>
  <c r="E567" i="1"/>
  <c r="G562" i="1"/>
  <c r="F562" i="1"/>
  <c r="E562" i="1"/>
  <c r="G559" i="1"/>
  <c r="F559" i="1"/>
  <c r="E559" i="1"/>
  <c r="G555" i="1"/>
  <c r="F555" i="1"/>
  <c r="E555" i="1"/>
  <c r="G550" i="1"/>
  <c r="F550" i="1"/>
  <c r="E550" i="1"/>
  <c r="G546" i="1"/>
  <c r="F546" i="1"/>
  <c r="E546" i="1"/>
  <c r="G535" i="1"/>
  <c r="F535" i="1"/>
  <c r="E535" i="1"/>
  <c r="G528" i="1"/>
  <c r="F528" i="1"/>
  <c r="E528" i="1"/>
  <c r="G524" i="1"/>
  <c r="F524" i="1"/>
  <c r="E524" i="1"/>
  <c r="G520" i="1"/>
  <c r="F520" i="1"/>
  <c r="E520" i="1"/>
  <c r="G515" i="1"/>
  <c r="F515" i="1"/>
  <c r="E515" i="1"/>
  <c r="G512" i="1"/>
  <c r="F512" i="1"/>
  <c r="E512" i="1"/>
  <c r="G507" i="1"/>
  <c r="F507" i="1"/>
  <c r="E507" i="1"/>
  <c r="G503" i="1"/>
  <c r="F503" i="1"/>
  <c r="E503" i="1"/>
  <c r="G500" i="1"/>
  <c r="F500" i="1"/>
  <c r="E500" i="1"/>
  <c r="G492" i="1"/>
  <c r="F492" i="1"/>
  <c r="E492" i="1"/>
  <c r="G489" i="1"/>
  <c r="F489" i="1"/>
  <c r="E489" i="1"/>
  <c r="G483" i="1"/>
  <c r="F483" i="1"/>
  <c r="E483" i="1"/>
  <c r="G480" i="1"/>
  <c r="F480" i="1"/>
  <c r="E480" i="1"/>
  <c r="G477" i="1"/>
  <c r="F477" i="1"/>
  <c r="E477" i="1"/>
  <c r="G474" i="1"/>
  <c r="F474" i="1"/>
  <c r="E474" i="1"/>
  <c r="G471" i="1"/>
  <c r="F471" i="1"/>
  <c r="E471" i="1"/>
  <c r="G468" i="1"/>
  <c r="F468" i="1"/>
  <c r="E468" i="1"/>
  <c r="G465" i="1"/>
  <c r="F465" i="1"/>
  <c r="E465" i="1"/>
  <c r="G462" i="1"/>
  <c r="F462" i="1"/>
  <c r="E462" i="1"/>
  <c r="G457" i="1"/>
  <c r="F457" i="1"/>
  <c r="E457" i="1"/>
  <c r="G453" i="1"/>
  <c r="F453" i="1"/>
  <c r="E453" i="1"/>
  <c r="G450" i="1"/>
  <c r="F450" i="1"/>
  <c r="E450" i="1"/>
  <c r="G445" i="1"/>
  <c r="F445" i="1"/>
  <c r="E445" i="1"/>
  <c r="G442" i="1"/>
  <c r="F442" i="1"/>
  <c r="E442" i="1"/>
  <c r="G439" i="1"/>
  <c r="F439" i="1"/>
  <c r="E439" i="1"/>
  <c r="G436" i="1"/>
  <c r="F436" i="1"/>
  <c r="E436" i="1"/>
  <c r="G433" i="1"/>
  <c r="F433" i="1"/>
  <c r="E433" i="1"/>
  <c r="E446" i="1" s="1"/>
  <c r="G429" i="1"/>
  <c r="F429" i="1"/>
  <c r="E429" i="1"/>
  <c r="G423" i="1"/>
  <c r="F423" i="1"/>
  <c r="E423" i="1"/>
  <c r="G419" i="1"/>
  <c r="F419" i="1"/>
  <c r="E419" i="1"/>
  <c r="G416" i="1"/>
  <c r="F416" i="1"/>
  <c r="E416" i="1"/>
  <c r="G411" i="1"/>
  <c r="F411" i="1"/>
  <c r="E411" i="1"/>
  <c r="G408" i="1"/>
  <c r="F408" i="1"/>
  <c r="E408" i="1"/>
  <c r="G405" i="1"/>
  <c r="F405" i="1"/>
  <c r="E405" i="1"/>
  <c r="G398" i="1"/>
  <c r="F398" i="1"/>
  <c r="E398" i="1"/>
  <c r="G393" i="1"/>
  <c r="F393" i="1"/>
  <c r="E393" i="1"/>
  <c r="G389" i="1"/>
  <c r="F389" i="1"/>
  <c r="E389" i="1"/>
  <c r="G382" i="1"/>
  <c r="F382" i="1"/>
  <c r="E382" i="1"/>
  <c r="G379" i="1"/>
  <c r="F379" i="1"/>
  <c r="E379" i="1"/>
  <c r="G376" i="1"/>
  <c r="F376" i="1"/>
  <c r="E376" i="1"/>
  <c r="G371" i="1"/>
  <c r="F371" i="1"/>
  <c r="E371" i="1"/>
  <c r="G368" i="1"/>
  <c r="F368" i="1"/>
  <c r="E368" i="1"/>
  <c r="G364" i="1"/>
  <c r="F364" i="1"/>
  <c r="E364" i="1"/>
  <c r="G361" i="1"/>
  <c r="F361" i="1"/>
  <c r="E361" i="1"/>
  <c r="G355" i="1"/>
  <c r="G424" i="1" s="1"/>
  <c r="F355" i="1"/>
  <c r="E355" i="1"/>
  <c r="G348" i="1"/>
  <c r="F348" i="1"/>
  <c r="E348" i="1"/>
  <c r="G345" i="1"/>
  <c r="F345" i="1"/>
  <c r="E345" i="1"/>
  <c r="G342" i="1"/>
  <c r="F342" i="1"/>
  <c r="E342" i="1"/>
  <c r="G338" i="1"/>
  <c r="F338" i="1"/>
  <c r="E338" i="1"/>
  <c r="G333" i="1"/>
  <c r="F333" i="1"/>
  <c r="E333" i="1"/>
  <c r="G330" i="1"/>
  <c r="F330" i="1"/>
  <c r="E330" i="1"/>
  <c r="E349" i="1" s="1"/>
  <c r="G325" i="1"/>
  <c r="F325" i="1"/>
  <c r="E325" i="1"/>
  <c r="G322" i="1"/>
  <c r="F322" i="1"/>
  <c r="E322" i="1"/>
  <c r="G318" i="1"/>
  <c r="F318" i="1"/>
  <c r="E318" i="1"/>
  <c r="G314" i="1"/>
  <c r="F314" i="1"/>
  <c r="E314" i="1"/>
  <c r="G311" i="1"/>
  <c r="F311" i="1"/>
  <c r="E311" i="1"/>
  <c r="G308" i="1"/>
  <c r="F308" i="1"/>
  <c r="E308" i="1"/>
  <c r="G304" i="1"/>
  <c r="F304" i="1"/>
  <c r="E304" i="1"/>
  <c r="G297" i="1"/>
  <c r="F297" i="1"/>
  <c r="E297" i="1"/>
  <c r="G292" i="1"/>
  <c r="F292" i="1"/>
  <c r="E292" i="1"/>
  <c r="G289" i="1"/>
  <c r="F289" i="1"/>
  <c r="E289" i="1"/>
  <c r="G286" i="1"/>
  <c r="F286" i="1"/>
  <c r="E286" i="1"/>
  <c r="G283" i="1"/>
  <c r="F283" i="1"/>
  <c r="E283" i="1"/>
  <c r="G278" i="1"/>
  <c r="F278" i="1"/>
  <c r="E278" i="1"/>
  <c r="G273" i="1"/>
  <c r="F273" i="1"/>
  <c r="E273" i="1"/>
  <c r="G265" i="1"/>
  <c r="F265" i="1"/>
  <c r="E265" i="1"/>
  <c r="G262" i="1"/>
  <c r="F262" i="1"/>
  <c r="E262" i="1"/>
  <c r="G259" i="1"/>
  <c r="F259" i="1"/>
  <c r="E259" i="1"/>
  <c r="G256" i="1"/>
  <c r="F256" i="1"/>
  <c r="E256" i="1"/>
  <c r="G253" i="1"/>
  <c r="F253" i="1"/>
  <c r="E253" i="1"/>
  <c r="G249" i="1"/>
  <c r="F249" i="1"/>
  <c r="E249" i="1"/>
  <c r="E279" i="1" s="1"/>
  <c r="G241" i="1"/>
  <c r="F241" i="1"/>
  <c r="E241" i="1"/>
  <c r="G236" i="1"/>
  <c r="F236" i="1"/>
  <c r="E236" i="1"/>
  <c r="G232" i="1"/>
  <c r="F232" i="1"/>
  <c r="E232" i="1"/>
  <c r="G229" i="1"/>
  <c r="F229" i="1"/>
  <c r="E229" i="1"/>
  <c r="G226" i="1"/>
  <c r="F226" i="1"/>
  <c r="E226" i="1"/>
  <c r="G223" i="1"/>
  <c r="F223" i="1"/>
  <c r="E223" i="1"/>
  <c r="G220" i="1"/>
  <c r="F220" i="1"/>
  <c r="E220" i="1"/>
  <c r="G217" i="1"/>
  <c r="F217" i="1"/>
  <c r="E217" i="1"/>
  <c r="G210" i="1"/>
  <c r="F210" i="1"/>
  <c r="E210" i="1"/>
  <c r="G207" i="1"/>
  <c r="F207" i="1"/>
  <c r="E207" i="1"/>
  <c r="G203" i="1"/>
  <c r="F203" i="1"/>
  <c r="F242" i="1" s="1"/>
  <c r="E203" i="1"/>
  <c r="G197" i="1"/>
  <c r="F197" i="1"/>
  <c r="E197" i="1"/>
  <c r="G188" i="1"/>
  <c r="F188" i="1"/>
  <c r="E188" i="1"/>
  <c r="G184" i="1"/>
  <c r="F184" i="1"/>
  <c r="E184" i="1"/>
  <c r="G181" i="1"/>
  <c r="F181" i="1"/>
  <c r="E181" i="1"/>
  <c r="G177" i="1"/>
  <c r="F177" i="1"/>
  <c r="E177" i="1"/>
  <c r="G174" i="1"/>
  <c r="F174" i="1"/>
  <c r="E174" i="1"/>
  <c r="G171" i="1"/>
  <c r="F171" i="1"/>
  <c r="E171" i="1"/>
  <c r="G168" i="1"/>
  <c r="F168" i="1"/>
  <c r="E168" i="1"/>
  <c r="G165" i="1"/>
  <c r="F165" i="1"/>
  <c r="E165" i="1"/>
  <c r="G156" i="1"/>
  <c r="F156" i="1"/>
  <c r="E156" i="1"/>
  <c r="G153" i="1"/>
  <c r="F153" i="1"/>
  <c r="E153" i="1"/>
  <c r="G150" i="1"/>
  <c r="F150" i="1"/>
  <c r="E150" i="1"/>
  <c r="G146" i="1"/>
  <c r="F146" i="1"/>
  <c r="E146" i="1"/>
  <c r="G137" i="1"/>
  <c r="F137" i="1"/>
  <c r="E137" i="1"/>
  <c r="G134" i="1"/>
  <c r="F134" i="1"/>
  <c r="E134" i="1"/>
  <c r="G131" i="1"/>
  <c r="F131" i="1"/>
  <c r="E131" i="1"/>
  <c r="G126" i="1"/>
  <c r="F126" i="1"/>
  <c r="E126" i="1"/>
  <c r="G120" i="1"/>
  <c r="F120" i="1"/>
  <c r="E120" i="1"/>
  <c r="G114" i="1"/>
  <c r="F114" i="1"/>
  <c r="E114" i="1"/>
  <c r="G109" i="1"/>
  <c r="F109" i="1"/>
  <c r="E109" i="1"/>
  <c r="G105" i="1"/>
  <c r="F105" i="1"/>
  <c r="E105" i="1"/>
  <c r="G101" i="1"/>
  <c r="F101" i="1"/>
  <c r="E101" i="1"/>
  <c r="G97" i="1"/>
  <c r="F97" i="1"/>
  <c r="E97" i="1"/>
  <c r="G93" i="1"/>
  <c r="F93" i="1"/>
  <c r="E93" i="1"/>
  <c r="G89" i="1"/>
  <c r="F89" i="1"/>
  <c r="E89" i="1"/>
  <c r="G86" i="1"/>
  <c r="F86" i="1"/>
  <c r="E86" i="1"/>
  <c r="G82" i="1"/>
  <c r="F82" i="1"/>
  <c r="E82" i="1"/>
  <c r="G78" i="1"/>
  <c r="F78" i="1"/>
  <c r="F115" i="1" s="1"/>
  <c r="E78" i="1"/>
  <c r="G75" i="1"/>
  <c r="F75" i="1"/>
  <c r="E75" i="1"/>
  <c r="E115" i="1" s="1"/>
  <c r="G70" i="1"/>
  <c r="F70" i="1"/>
  <c r="E70" i="1"/>
  <c r="G67" i="1"/>
  <c r="F67" i="1"/>
  <c r="E67" i="1"/>
  <c r="G64" i="1"/>
  <c r="F64" i="1"/>
  <c r="E64" i="1"/>
  <c r="G61" i="1"/>
  <c r="F61" i="1"/>
  <c r="E61" i="1"/>
  <c r="G58" i="1"/>
  <c r="F58" i="1"/>
  <c r="E58" i="1"/>
  <c r="G54" i="1"/>
  <c r="F54" i="1"/>
  <c r="E54" i="1"/>
  <c r="G50" i="1"/>
  <c r="F50" i="1"/>
  <c r="E50" i="1"/>
  <c r="G46" i="1"/>
  <c r="F46" i="1"/>
  <c r="E46" i="1"/>
  <c r="G42" i="1"/>
  <c r="F42" i="1"/>
  <c r="E42" i="1"/>
  <c r="G39" i="1"/>
  <c r="F39" i="1"/>
  <c r="E39" i="1"/>
  <c r="G36" i="1"/>
  <c r="F36" i="1"/>
  <c r="F71" i="1" s="1"/>
  <c r="E36" i="1"/>
  <c r="G33" i="1"/>
  <c r="F33" i="1"/>
  <c r="E33" i="1"/>
  <c r="G28" i="1"/>
  <c r="G29" i="1" s="1"/>
  <c r="F28" i="1"/>
  <c r="F29" i="1" s="1"/>
  <c r="E28" i="1"/>
  <c r="E29" i="1" s="1"/>
  <c r="G20" i="1"/>
  <c r="F20" i="1"/>
  <c r="E20" i="1"/>
  <c r="G16" i="1"/>
  <c r="F16" i="1"/>
  <c r="E16" i="1"/>
  <c r="G10" i="1"/>
  <c r="F10" i="1"/>
  <c r="F11" i="1" s="1"/>
  <c r="E10" i="1"/>
  <c r="E11" i="1" s="1"/>
  <c r="G21" i="1" l="1"/>
  <c r="E591" i="1"/>
  <c r="E889" i="1"/>
  <c r="G574" i="1"/>
  <c r="E21" i="1"/>
  <c r="F591" i="1"/>
  <c r="E484" i="1"/>
  <c r="E574" i="1"/>
  <c r="E912" i="1"/>
  <c r="F21" i="1"/>
  <c r="G115" i="1"/>
  <c r="E198" i="1"/>
  <c r="F279" i="1"/>
  <c r="F326" i="1"/>
  <c r="F349" i="1"/>
  <c r="F484" i="1"/>
  <c r="E516" i="1"/>
  <c r="E551" i="1"/>
  <c r="G551" i="1"/>
  <c r="F574" i="1"/>
  <c r="G591" i="1"/>
  <c r="E629" i="1"/>
  <c r="G71" i="1"/>
  <c r="F198" i="1"/>
  <c r="G242" i="1"/>
  <c r="G279" i="1"/>
  <c r="G326" i="1"/>
  <c r="G349" i="1"/>
  <c r="E424" i="1"/>
  <c r="F446" i="1"/>
  <c r="G484" i="1"/>
  <c r="F516" i="1"/>
  <c r="F629" i="1"/>
  <c r="F889" i="1"/>
  <c r="E71" i="1"/>
  <c r="G198" i="1"/>
  <c r="E242" i="1"/>
  <c r="F424" i="1"/>
  <c r="G446" i="1"/>
  <c r="G516" i="1"/>
  <c r="F551" i="1"/>
  <c r="G629" i="1"/>
  <c r="G664" i="1"/>
  <c r="E664" i="1"/>
  <c r="F822" i="1"/>
  <c r="G889" i="1"/>
  <c r="G912" i="1"/>
  <c r="E326" i="1"/>
  <c r="F912" i="1"/>
  <c r="E822" i="1"/>
  <c r="G11" i="1"/>
  <c r="E645" i="1"/>
  <c r="F664" i="1"/>
  <c r="G822" i="1"/>
  <c r="F630" i="1" l="1"/>
  <c r="G630" i="1"/>
  <c r="G921" i="1" s="1"/>
  <c r="E630" i="1"/>
  <c r="E921" i="1" s="1"/>
  <c r="F921" i="1"/>
</calcChain>
</file>

<file path=xl/sharedStrings.xml><?xml version="1.0" encoding="utf-8"?>
<sst xmlns="http://schemas.openxmlformats.org/spreadsheetml/2006/main" count="1127" uniqueCount="780">
  <si>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</si>
  <si>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</si>
  <si>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</si>
  <si>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</si>
  <si>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</si>
  <si>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</si>
  <si>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</si>
  <si>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</si>
  <si>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</si>
  <si>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 xml:space="preserve">            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</si>
  <si>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</si>
  <si>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</si>
  <si>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</si>
  <si>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</si>
  <si>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</si>
  <si>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</si>
  <si>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</si>
  <si>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</si>
  <si>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</si>
  <si>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</si>
  <si>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</si>
  <si>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</si>
  <si>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</si>
  <si>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</si>
  <si>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</si>
  <si>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</si>
  <si>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</si>
  <si>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</si>
  <si>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</si>
  <si>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</si>
  <si>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</si>
  <si>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</si>
  <si>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</si>
  <si>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</si>
  <si>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</si>
  <si>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</si>
  <si>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</si>
  <si>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</si>
  <si>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</si>
  <si>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</si>
  <si>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</si>
  <si>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</si>
  <si>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</si>
  <si>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</si>
  <si>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</si>
  <si>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</si>
  <si>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</si>
  <si>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</si>
  <si>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</si>
  <si>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</si>
  <si>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</si>
  <si>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</si>
  <si>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</si>
  <si>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</si>
  <si>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</si>
  <si>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</si>
  <si>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</si>
  <si>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</si>
  <si>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</si>
  <si>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</si>
  <si>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</si>
  <si>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</si>
  <si>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</si>
  <si>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</si>
  <si>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</si>
  <si>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</si>
  <si>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</si>
  <si>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</si>
  <si>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</si>
  <si>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</si>
  <si>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</si>
  <si>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</si>
  <si>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</si>
  <si>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</si>
  <si>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</si>
  <si>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</si>
  <si>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</si>
  <si>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</si>
  <si>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</si>
  <si>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</si>
  <si>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</si>
  <si>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</si>
  <si>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</si>
  <si>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</si>
  <si>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</si>
  <si>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</si>
  <si>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</si>
  <si>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</si>
  <si>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</si>
  <si>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</si>
  <si>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</si>
  <si>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</si>
  <si>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</si>
  <si>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</si>
  <si>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</si>
  <si>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</si>
  <si>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</si>
  <si>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</si>
  <si>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</si>
  <si>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</si>
  <si>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</si>
  <si>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</si>
  <si>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</si>
  <si>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</si>
  <si>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</si>
  <si>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</si>
  <si>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</si>
  <si>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</si>
  <si>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</si>
  <si>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</si>
  <si>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</si>
  <si>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</si>
  <si>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</si>
  <si>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</si>
  <si>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</si>
  <si>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</si>
  <si>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</si>
  <si>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</si>
  <si>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</si>
  <si>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</si>
  <si>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</si>
  <si>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</si>
  <si>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</si>
  <si>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</si>
  <si>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</si>
  <si>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</si>
  <si>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</si>
  <si>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</si>
  <si>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</si>
  <si>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</si>
  <si>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</si>
  <si>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</si>
  <si>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</si>
  <si>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</si>
  <si>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</si>
  <si>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</si>
  <si>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</si>
  <si>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</si>
  <si>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</si>
  <si>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</si>
  <si>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</si>
  <si>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</si>
  <si>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</si>
  <si>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</si>
  <si>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</si>
  <si>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</si>
  <si>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</si>
  <si>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</si>
  <si>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</si>
  <si>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</si>
  <si>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</si>
  <si>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</si>
  <si>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</si>
  <si>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</si>
  <si>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</si>
  <si>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</si>
  <si>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</si>
  <si>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</si>
  <si>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</si>
  <si>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</si>
  <si>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</si>
  <si>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</si>
  <si>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</si>
  <si>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</si>
  <si>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</si>
  <si>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</si>
  <si>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</si>
  <si>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</si>
  <si>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</si>
  <si>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</si>
  <si>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</si>
  <si>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</si>
  <si>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</si>
  <si>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</si>
  <si>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</si>
  <si>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</si>
  <si>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</si>
  <si>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</si>
  <si>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</si>
  <si>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</si>
  <si>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</si>
  <si>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</si>
  <si>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</si>
  <si>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</si>
  <si>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</si>
  <si>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</si>
  <si>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</si>
  <si>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</si>
  <si>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</si>
  <si>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</si>
  <si>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</si>
  <si>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</si>
  <si>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</si>
  <si>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</si>
  <si>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</si>
  <si>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</si>
  <si>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</si>
  <si>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</si>
  <si>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</si>
  <si>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</si>
  <si>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</si>
  <si>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</si>
  <si>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</si>
  <si>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</si>
  <si>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</si>
  <si>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</si>
  <si>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</si>
  <si>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</si>
  <si>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</si>
  <si>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</si>
  <si>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</si>
  <si>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</si>
  <si>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</si>
  <si>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</si>
  <si>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</si>
  <si>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</si>
  <si>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</si>
  <si>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</si>
  <si>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</si>
  <si>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</si>
  <si>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</si>
  <si>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</si>
  <si>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</si>
  <si>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</si>
  <si>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</si>
  <si>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</si>
  <si>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</si>
  <si>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</si>
  <si>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</si>
  <si>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</si>
  <si>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</si>
  <si>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Sum Arbeids- og sosialdepartementet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</si>
  <si>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</si>
  <si>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</si>
  <si>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</si>
  <si>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</si>
  <si>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</si>
  <si>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</si>
  <si>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</si>
  <si>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</si>
  <si>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</si>
  <si>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</si>
  <si>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</si>
  <si>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</si>
  <si>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</si>
  <si>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</si>
  <si>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</si>
  <si>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</si>
  <si>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</si>
  <si>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</si>
  <si>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</si>
  <si>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</si>
  <si>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</si>
  <si>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</si>
  <si>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</si>
  <si>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</si>
  <si>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</si>
  <si>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</si>
  <si>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</si>
  <si>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</si>
  <si>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</si>
  <si>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</si>
  <si>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</si>
  <si>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</si>
  <si>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</si>
  <si>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</si>
  <si>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</si>
  <si>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</si>
  <si>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</si>
  <si>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</si>
  <si>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</si>
  <si>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</si>
  <si>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</si>
  <si>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</si>
  <si>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</si>
  <si>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</si>
  <si>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</si>
  <si>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</si>
  <si>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</si>
  <si>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</si>
  <si>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</si>
  <si>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</si>
  <si>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</si>
  <si>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</si>
  <si>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</si>
  <si>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</si>
  <si>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</si>
  <si>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</si>
  <si>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</si>
  <si>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</si>
  <si>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</si>
  <si>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</si>
  <si>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</si>
  <si>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</si>
  <si>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</si>
  <si>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</si>
  <si>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</si>
  <si>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</si>
  <si>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</si>
  <si>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</si>
  <si>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</si>
  <si>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</si>
  <si>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</si>
  <si>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</si>
  <si>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</si>
  <si>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</si>
  <si>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</si>
  <si>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</si>
  <si>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</si>
  <si>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Institutt for energiteknikk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</si>
  <si>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</si>
  <si>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</si>
  <si>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</si>
  <si>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</si>
  <si>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</si>
  <si>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</si>
  <si>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</si>
  <si>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</si>
  <si>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</si>
  <si>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</si>
  <si>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</si>
  <si>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</si>
  <si>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</si>
  <si>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</si>
  <si>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</si>
  <si>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</si>
  <si>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</si>
  <si>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</si>
  <si>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</si>
  <si>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</si>
  <si>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</si>
  <si>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</si>
  <si>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</si>
  <si>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</si>
  <si>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</si>
  <si>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</si>
  <si>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</si>
  <si>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</si>
  <si>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</si>
  <si>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</si>
  <si>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</si>
  <si>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</si>
  <si>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</si>
  <si>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</si>
  <si>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</si>
  <si>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</si>
  <si>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</si>
  <si>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</si>
  <si>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</si>
  <si>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</si>
  <si>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</si>
  <si>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</si>
  <si>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</si>
  <si>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</si>
  <si>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</si>
  <si>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</si>
  <si>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</si>
  <si>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</si>
  <si>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</si>
  <si>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</si>
  <si>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</si>
  <si>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</si>
  <si>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</si>
  <si>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</si>
  <si>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</si>
  <si>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</si>
  <si>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</si>
  <si>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</si>
  <si>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</si>
  <si>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</si>
  <si>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</si>
  <si>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</si>
  <si>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</si>
  <si>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</si>
  <si>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</si>
  <si>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</si>
  <si>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</si>
  <si>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</si>
  <si>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</si>
  <si>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</si>
  <si>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</si>
  <si>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</si>
  <si>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</si>
  <si>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</si>
  <si>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</si>
  <si>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</si>
  <si>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</si>
  <si>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</si>
  <si>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</si>
  <si>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</si>
  <si>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</si>
  <si>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</si>
  <si>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</si>
  <si>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</si>
  <si>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</si>
  <si>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</si>
  <si>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Tingsuttak</t>
  </si>
  <si>
    <t>Sum kap 4356</t>
  </si>
  <si>
    <t>Kystverket:</t>
  </si>
  <si>
    <t>Sum kap 4360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</si>
  <si>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</si>
  <si>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</si>
  <si>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</si>
  <si>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</si>
  <si>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</si>
  <si>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</si>
  <si>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</si>
  <si>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</si>
  <si>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</si>
  <si>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</si>
  <si>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</si>
  <si>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</si>
  <si>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</si>
  <si>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</si>
  <si>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</si>
  <si>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</si>
  <si>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</si>
  <si>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</si>
  <si>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</si>
  <si>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</si>
  <si>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</si>
  <si>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</si>
  <si>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</si>
  <si>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</si>
  <si>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</si>
  <si>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</si>
  <si>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</si>
  <si>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</si>
  <si>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</si>
  <si>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</si>
  <si>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</si>
  <si>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</si>
  <si>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</si>
  <si>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</si>
  <si>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</si>
  <si>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</si>
  <si>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</si>
  <si>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</si>
  <si>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</si>
  <si>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</si>
  <si>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</si>
  <si>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</si>
  <si>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</si>
  <si>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</si>
  <si>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</si>
  <si>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</si>
  <si>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</si>
  <si>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</si>
  <si>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</si>
  <si>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</si>
  <si>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</si>
  <si>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</si>
  <si>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</si>
  <si>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</si>
  <si>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</si>
  <si>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</si>
  <si>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</si>
  <si>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</si>
  <si>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</si>
  <si>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</si>
  <si>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</si>
  <si>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</si>
  <si>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</si>
  <si>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</si>
  <si>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</si>
  <si>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</si>
  <si>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</si>
  <si>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</si>
  <si>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</si>
  <si>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</si>
  <si>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</si>
  <si>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</si>
  <si>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</si>
  <si>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</si>
  <si>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</si>
  <si>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</si>
  <si>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</si>
  <si>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</si>
  <si>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</si>
  <si>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</si>
  <si>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</si>
  <si>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</si>
  <si>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</si>
  <si>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</si>
  <si>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</si>
  <si>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</si>
  <si>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</si>
  <si>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</si>
  <si>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</si>
  <si>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</si>
  <si>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</si>
  <si>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</si>
  <si>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</si>
  <si>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</si>
  <si>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</si>
  <si>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</si>
  <si>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</si>
  <si>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</si>
  <si>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</si>
  <si>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</si>
  <si>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</si>
  <si>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</si>
  <si>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</si>
  <si>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</si>
  <si>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</si>
  <si>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</si>
  <si>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</si>
  <si>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</si>
  <si>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</si>
  <si>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</si>
  <si>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</si>
  <si>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</si>
  <si>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</si>
  <si>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</si>
  <si>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</si>
  <si>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</si>
  <si>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</si>
  <si>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</si>
  <si>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</si>
  <si>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</si>
  <si>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</si>
  <si>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</si>
  <si>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</si>
  <si>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</si>
  <si>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</si>
  <si>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</si>
  <si>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</si>
  <si>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</si>
  <si>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</si>
  <si>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</si>
  <si>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</si>
  <si>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</si>
  <si>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</si>
  <si>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 utenfor statens forretningsdrift:</t>
  </si>
  <si>
    <t>Sum kap 5447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</si>
  <si>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</si>
  <si>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</si>
  <si>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</si>
  <si>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</si>
  <si>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</si>
  <si>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</si>
  <si>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</si>
  <si>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</si>
  <si>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</si>
  <si>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</si>
  <si>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</si>
  <si>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</si>
  <si>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</si>
  <si>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</si>
  <si>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</si>
  <si>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</si>
  <si>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</si>
  <si>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</si>
  <si>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</si>
  <si>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</si>
  <si>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</si>
  <si>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</si>
  <si>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</si>
  <si>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</si>
  <si>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</si>
  <si>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</si>
  <si>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</si>
  <si>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</si>
  <si>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</si>
  <si>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</si>
  <si>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</si>
  <si>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</si>
  <si>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</si>
  <si>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</si>
  <si>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</si>
  <si>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</si>
  <si>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</si>
  <si>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</si>
  <si>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</si>
  <si>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</si>
  <si>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</si>
  <si>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</si>
  <si>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</si>
  <si>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</si>
  <si>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</si>
  <si>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</si>
  <si>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</si>
  <si>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</si>
  <si>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</si>
  <si>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</si>
  <si>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</si>
  <si>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</si>
  <si>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</si>
  <si>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</si>
  <si>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</si>
  <si>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</si>
  <si>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</si>
  <si>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</si>
  <si>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</si>
  <si>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</si>
  <si>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</si>
  <si>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</si>
  <si>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</si>
  <si>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</si>
  <si>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</si>
  <si>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</si>
  <si>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</si>
  <si>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</si>
  <si>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</si>
  <si>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</si>
  <si>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</si>
  <si>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</si>
  <si>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</si>
  <si>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</si>
  <si>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</si>
  <si>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</si>
  <si>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</si>
  <si>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</si>
  <si>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</si>
  <si>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</si>
  <si>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</si>
  <si>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</si>
  <si>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</si>
  <si>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</si>
  <si>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</si>
  <si>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</si>
  <si>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</si>
  <si>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</si>
  <si>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</si>
  <si>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</si>
  <si>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</si>
  <si>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</si>
  <si>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</si>
  <si>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</si>
  <si>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</si>
  <si>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</si>
  <si>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</si>
  <si>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</si>
  <si>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</si>
  <si>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</si>
  <si>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</si>
  <si>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</si>
  <si>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</si>
  <si>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</si>
  <si>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</si>
  <si>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</si>
  <si>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</si>
  <si>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</si>
  <si>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</si>
  <si>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</si>
  <si>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</si>
  <si>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</si>
  <si>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</si>
  <si>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</si>
  <si>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</si>
  <si>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</si>
  <si>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</si>
  <si>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</si>
  <si>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</si>
  <si>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</si>
  <si>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</si>
  <si>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</si>
  <si>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</si>
  <si>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</si>
  <si>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</si>
  <si>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</si>
  <si>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</si>
  <si>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</si>
  <si>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</si>
  <si>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</si>
  <si>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</si>
  <si>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</si>
  <si>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</si>
  <si>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</si>
  <si>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</si>
  <si>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</si>
  <si>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</si>
  <si>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</si>
  <si>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</si>
  <si>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</si>
  <si>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</si>
  <si>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</si>
  <si>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</si>
  <si>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</si>
  <si>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</si>
  <si>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</si>
  <si>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</si>
  <si>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</si>
  <si>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</si>
  <si>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</si>
  <si>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</si>
  <si>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</si>
  <si>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</si>
  <si>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</si>
  <si>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</si>
  <si>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</si>
  <si>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</si>
  <si>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</si>
  <si>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</si>
  <si>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</si>
  <si>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</si>
  <si>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</si>
  <si>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</si>
  <si>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</si>
  <si>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</si>
  <si>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</si>
  <si>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</si>
  <si>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</si>
  <si>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</si>
  <si>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</si>
  <si>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</si>
  <si>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</si>
  <si>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</si>
  <si>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</si>
  <si>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</si>
  <si>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</si>
  <si>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</si>
  <si>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</si>
  <si>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</si>
  <si>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</si>
  <si>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</si>
  <si>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</si>
  <si>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</si>
  <si>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</si>
  <si>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</si>
  <si>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</si>
  <si>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</si>
  <si>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</si>
  <si>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</si>
  <si>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</si>
  <si>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</si>
  <si>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</si>
  <si>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</si>
  <si>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</si>
  <si>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</si>
  <si>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</si>
  <si>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</si>
  <si>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</si>
  <si>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</si>
  <si>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</si>
  <si>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</si>
  <si>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</si>
  <si>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</si>
  <si>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</si>
  <si>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</si>
  <si>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</si>
  <si>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</si>
  <si>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</si>
  <si>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</si>
  <si>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</si>
  <si>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</si>
  <si>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</si>
  <si>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</si>
  <si>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</si>
  <si>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</si>
  <si>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</si>
  <si>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</si>
  <si>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</si>
  <si>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</si>
  <si>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</si>
  <si>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</si>
  <si>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</si>
  <si>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</si>
  <si>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</si>
  <si>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</si>
  <si>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</si>
  <si>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</si>
  <si>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</si>
  <si>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</si>
  <si>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</si>
  <si>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</si>
  <si>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</si>
  <si>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</si>
  <si>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</si>
  <si>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</si>
  <si>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</si>
  <si>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</si>
  <si>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</si>
  <si>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</si>
  <si>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</si>
  <si>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</si>
  <si>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</si>
  <si>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</si>
  <si>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</si>
  <si>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januar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</si>
</sst>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778C-8A75-4F87-B862-2657FCA34A73}">
  <sheetPr>
    <pageSetUpPr fitToPage="1"/>
  </sheetPr>
  <dimension ref="A1:N92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779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4"/>
      <c r="D3" s="5"/>
      <c r="E3" s="1"/>
      <c r="F3" s="1"/>
      <c r="G3" s="1"/>
    </row>
    <row r="4" spans="1:14" ht="25.5" customHeight="1" x14ac:dyDescent="0.2">
      <c r="B4" s="1" t="s">
        <v>0</v>
      </c>
      <c r="C4" s="4" t="s">
        <v>1</v>
      </c>
      <c r="D4" s="6"/>
      <c r="E4" s="7" t="s">
        <v>2</v>
      </c>
      <c r="F4" s="7" t="s">
        <v>3</v>
      </c>
      <c r="G4" s="7" t="s">
        <v>4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5</v>
      </c>
      <c r="E6" s="1"/>
      <c r="F6" s="1"/>
      <c r="G6" s="1"/>
    </row>
    <row r="7" spans="1:14" ht="27" customHeight="1" x14ac:dyDescent="0.25">
      <c r="B7" s="1"/>
      <c r="C7" s="4"/>
      <c r="D7" s="9" t="s">
        <v>6</v>
      </c>
      <c r="E7" s="1"/>
      <c r="F7" s="1"/>
      <c r="G7" s="1"/>
    </row>
    <row r="8" spans="1:14" ht="14.25" customHeight="1" x14ac:dyDescent="0.2">
      <c r="B8" s="10">
        <v>3024</v>
      </c>
      <c r="C8" s="4"/>
      <c r="D8" s="11" t="s">
        <v>7</v>
      </c>
      <c r="E8" s="1"/>
      <c r="F8" s="1"/>
      <c r="G8" s="1"/>
    </row>
    <row r="9" spans="1:14" x14ac:dyDescent="0.2">
      <c r="C9" s="4">
        <v>1</v>
      </c>
      <c r="D9" s="5" t="s">
        <v>8</v>
      </c>
      <c r="E9" s="12">
        <v>20200</v>
      </c>
      <c r="F9" s="12">
        <v>1129.2587599999999</v>
      </c>
      <c r="G9" s="12">
        <v>-19070.741239999999</v>
      </c>
    </row>
    <row r="10" spans="1:14" ht="15" customHeight="1" x14ac:dyDescent="0.2">
      <c r="C10" s="13" t="s">
        <v>9</v>
      </c>
      <c r="D10" s="14" t="s">
        <v>10</v>
      </c>
      <c r="E10" s="15">
        <f>SUBTOTAL(9,E9:E9)</f>
        <v>20200</v>
      </c>
      <c r="F10" s="15">
        <f>SUBTOTAL(9,F9:F9)</f>
        <v>1129.2587599999999</v>
      </c>
      <c r="G10" s="15">
        <f>SUBTOTAL(9,G9:G9)</f>
        <v>-19070.741239999999</v>
      </c>
    </row>
    <row r="11" spans="1:14" ht="15" customHeight="1" x14ac:dyDescent="0.2">
      <c r="B11" s="4"/>
      <c r="C11" s="16"/>
      <c r="D11" s="17" t="s">
        <v>11</v>
      </c>
      <c r="E11" s="18">
        <f>SUBTOTAL(9,E8:E10)</f>
        <v>20200</v>
      </c>
      <c r="F11" s="18">
        <f>SUBTOTAL(9,F8:F10)</f>
        <v>1129.2587599999999</v>
      </c>
      <c r="G11" s="18">
        <f>SUBTOTAL(9,G8:G10)</f>
        <v>-19070.741239999999</v>
      </c>
    </row>
    <row r="12" spans="1:14" ht="27" customHeight="1" x14ac:dyDescent="0.25">
      <c r="B12" s="1"/>
      <c r="C12" s="4"/>
      <c r="D12" s="9" t="s">
        <v>12</v>
      </c>
      <c r="E12" s="1"/>
      <c r="F12" s="1"/>
      <c r="G12" s="1"/>
    </row>
    <row r="13" spans="1:14" ht="14.25" customHeight="1" x14ac:dyDescent="0.2">
      <c r="B13" s="10">
        <v>3041</v>
      </c>
      <c r="C13" s="4"/>
      <c r="D13" s="11" t="s">
        <v>13</v>
      </c>
      <c r="E13" s="1"/>
      <c r="F13" s="1"/>
      <c r="G13" s="1"/>
    </row>
    <row r="14" spans="1:14" x14ac:dyDescent="0.2">
      <c r="C14" s="4">
        <v>1</v>
      </c>
      <c r="D14" s="5" t="s">
        <v>14</v>
      </c>
      <c r="E14" s="12">
        <v>6000</v>
      </c>
      <c r="F14" s="12">
        <v>156.30315999999999</v>
      </c>
      <c r="G14" s="12">
        <v>-5843.6968399999996</v>
      </c>
    </row>
    <row r="15" spans="1:14" x14ac:dyDescent="0.2">
      <c r="C15" s="4">
        <v>3</v>
      </c>
      <c r="D15" s="5" t="s">
        <v>15</v>
      </c>
      <c r="E15" s="12">
        <v>1100</v>
      </c>
      <c r="F15" s="12">
        <v>24.437999999999999</v>
      </c>
      <c r="G15" s="12">
        <v>-1075.5619999999999</v>
      </c>
    </row>
    <row r="16" spans="1:14" ht="15" customHeight="1" x14ac:dyDescent="0.2">
      <c r="C16" s="13" t="s">
        <v>9</v>
      </c>
      <c r="D16" s="14" t="s">
        <v>16</v>
      </c>
      <c r="E16" s="15">
        <f>SUBTOTAL(9,E14:E15)</f>
        <v>7100</v>
      </c>
      <c r="F16" s="15">
        <f>SUBTOTAL(9,F14:F15)</f>
        <v>180.74115999999998</v>
      </c>
      <c r="G16" s="15">
        <f>SUBTOTAL(9,G14:G15)</f>
        <v>-6919.2588399999995</v>
      </c>
    </row>
    <row r="17" spans="2:7" ht="14.25" customHeight="1" x14ac:dyDescent="0.2">
      <c r="B17" s="10">
        <v>3051</v>
      </c>
      <c r="C17" s="4"/>
      <c r="D17" s="11" t="s">
        <v>17</v>
      </c>
      <c r="E17" s="1"/>
      <c r="F17" s="1"/>
      <c r="G17" s="1"/>
    </row>
    <row r="18" spans="2:7" x14ac:dyDescent="0.2">
      <c r="C18" s="4">
        <v>1</v>
      </c>
      <c r="D18" s="5" t="s">
        <v>18</v>
      </c>
      <c r="E18" s="12">
        <v>2000</v>
      </c>
      <c r="F18" s="12">
        <v>487.04</v>
      </c>
      <c r="G18" s="12">
        <v>-1512.96</v>
      </c>
    </row>
    <row r="19" spans="2:7" x14ac:dyDescent="0.2">
      <c r="C19" s="4">
        <v>2</v>
      </c>
      <c r="D19" s="5" t="s">
        <v>19</v>
      </c>
      <c r="E19" s="12">
        <v>300</v>
      </c>
      <c r="F19" s="12">
        <v>0</v>
      </c>
      <c r="G19" s="12">
        <v>-300</v>
      </c>
    </row>
    <row r="20" spans="2:7" ht="15" customHeight="1" x14ac:dyDescent="0.2">
      <c r="C20" s="13" t="s">
        <v>9</v>
      </c>
      <c r="D20" s="14" t="s">
        <v>20</v>
      </c>
      <c r="E20" s="15">
        <f>SUBTOTAL(9,E18:E19)</f>
        <v>2300</v>
      </c>
      <c r="F20" s="15">
        <f>SUBTOTAL(9,F18:F19)</f>
        <v>487.04</v>
      </c>
      <c r="G20" s="15">
        <f>SUBTOTAL(9,G18:G19)</f>
        <v>-1812.96</v>
      </c>
    </row>
    <row r="21" spans="2:7" ht="15" customHeight="1" x14ac:dyDescent="0.2">
      <c r="B21" s="4"/>
      <c r="C21" s="16"/>
      <c r="D21" s="17" t="s">
        <v>21</v>
      </c>
      <c r="E21" s="18">
        <f>SUBTOTAL(9,E13:E20)</f>
        <v>9400</v>
      </c>
      <c r="F21" s="18">
        <f>SUBTOTAL(9,F13:F20)</f>
        <v>667.78116</v>
      </c>
      <c r="G21" s="18">
        <f>SUBTOTAL(9,G13:G20)</f>
        <v>-8732.2188399999995</v>
      </c>
    </row>
    <row r="22" spans="2:7" ht="27" customHeight="1" x14ac:dyDescent="0.25">
      <c r="B22" s="1"/>
      <c r="C22" s="4"/>
      <c r="D22" s="9" t="s">
        <v>22</v>
      </c>
      <c r="E22" s="1"/>
      <c r="F22" s="1"/>
      <c r="G22" s="1"/>
    </row>
    <row r="23" spans="2:7" ht="14.25" customHeight="1" x14ac:dyDescent="0.2">
      <c r="B23" s="10">
        <v>3100</v>
      </c>
      <c r="C23" s="4"/>
      <c r="D23" s="11" t="s">
        <v>23</v>
      </c>
      <c r="E23" s="1"/>
      <c r="F23" s="1"/>
      <c r="G23" s="1"/>
    </row>
    <row r="24" spans="2:7" x14ac:dyDescent="0.2">
      <c r="C24" s="4">
        <v>1</v>
      </c>
      <c r="D24" s="5" t="s">
        <v>24</v>
      </c>
      <c r="E24" s="12">
        <v>36629</v>
      </c>
      <c r="F24" s="12">
        <v>982.27560000000005</v>
      </c>
      <c r="G24" s="12">
        <v>-35646.724399999999</v>
      </c>
    </row>
    <row r="25" spans="2:7" x14ac:dyDescent="0.2">
      <c r="C25" s="4">
        <v>2</v>
      </c>
      <c r="D25" s="5" t="s">
        <v>25</v>
      </c>
      <c r="E25" s="12">
        <v>131201</v>
      </c>
      <c r="F25" s="12">
        <v>6286.2445600000001</v>
      </c>
      <c r="G25" s="12">
        <v>-124914.75543999999</v>
      </c>
    </row>
    <row r="26" spans="2:7" x14ac:dyDescent="0.2">
      <c r="C26" s="4">
        <v>5</v>
      </c>
      <c r="D26" s="5" t="s">
        <v>26</v>
      </c>
      <c r="E26" s="12">
        <v>45266</v>
      </c>
      <c r="F26" s="12">
        <v>1397.7255</v>
      </c>
      <c r="G26" s="12">
        <v>-43868.2745</v>
      </c>
    </row>
    <row r="27" spans="2:7" x14ac:dyDescent="0.2">
      <c r="C27" s="4">
        <v>90</v>
      </c>
      <c r="D27" s="5" t="s">
        <v>27</v>
      </c>
      <c r="E27" s="12">
        <v>318</v>
      </c>
      <c r="F27" s="12">
        <v>11.298</v>
      </c>
      <c r="G27" s="12">
        <v>-306.702</v>
      </c>
    </row>
    <row r="28" spans="2:7" ht="15" customHeight="1" x14ac:dyDescent="0.2">
      <c r="C28" s="13" t="s">
        <v>9</v>
      </c>
      <c r="D28" s="14" t="s">
        <v>28</v>
      </c>
      <c r="E28" s="15">
        <f>SUBTOTAL(9,E24:E27)</f>
        <v>213414</v>
      </c>
      <c r="F28" s="15">
        <f>SUBTOTAL(9,F24:F27)</f>
        <v>8677.5436600000012</v>
      </c>
      <c r="G28" s="15">
        <f>SUBTOTAL(9,G24:G27)</f>
        <v>-204736.45633999998</v>
      </c>
    </row>
    <row r="29" spans="2:7" ht="15" customHeight="1" x14ac:dyDescent="0.2">
      <c r="B29" s="4"/>
      <c r="C29" s="16"/>
      <c r="D29" s="17" t="s">
        <v>29</v>
      </c>
      <c r="E29" s="18">
        <f>SUBTOTAL(9,E23:E28)</f>
        <v>213414</v>
      </c>
      <c r="F29" s="18">
        <f>SUBTOTAL(9,F23:F28)</f>
        <v>8677.5436600000012</v>
      </c>
      <c r="G29" s="18">
        <f>SUBTOTAL(9,G23:G28)</f>
        <v>-204736.45633999998</v>
      </c>
    </row>
    <row r="30" spans="2:7" ht="27" customHeight="1" x14ac:dyDescent="0.25">
      <c r="B30" s="1"/>
      <c r="C30" s="4"/>
      <c r="D30" s="9" t="s">
        <v>30</v>
      </c>
      <c r="E30" s="1"/>
      <c r="F30" s="1"/>
      <c r="G30" s="1"/>
    </row>
    <row r="31" spans="2:7" ht="14.25" customHeight="1" x14ac:dyDescent="0.2">
      <c r="B31" s="10">
        <v>3200</v>
      </c>
      <c r="C31" s="4"/>
      <c r="D31" s="11" t="s">
        <v>31</v>
      </c>
      <c r="E31" s="1"/>
      <c r="F31" s="1"/>
      <c r="G31" s="1"/>
    </row>
    <row r="32" spans="2:7" x14ac:dyDescent="0.2">
      <c r="C32" s="4">
        <v>2</v>
      </c>
      <c r="D32" s="5" t="s">
        <v>32</v>
      </c>
      <c r="E32" s="12">
        <v>0</v>
      </c>
      <c r="F32" s="12">
        <v>8.4830000000000005</v>
      </c>
      <c r="G32" s="12">
        <v>8.4830000000000005</v>
      </c>
    </row>
    <row r="33" spans="2:7" ht="15" customHeight="1" x14ac:dyDescent="0.2">
      <c r="C33" s="13" t="s">
        <v>9</v>
      </c>
      <c r="D33" s="14" t="s">
        <v>33</v>
      </c>
      <c r="E33" s="15">
        <f>SUBTOTAL(9,E32:E32)</f>
        <v>0</v>
      </c>
      <c r="F33" s="15">
        <f>SUBTOTAL(9,F32:F32)</f>
        <v>8.4830000000000005</v>
      </c>
      <c r="G33" s="15">
        <f>SUBTOTAL(9,G32:G32)</f>
        <v>8.4830000000000005</v>
      </c>
    </row>
    <row r="34" spans="2:7" ht="14.25" customHeight="1" x14ac:dyDescent="0.2">
      <c r="B34" s="10">
        <v>3220</v>
      </c>
      <c r="C34" s="4"/>
      <c r="D34" s="11" t="s">
        <v>34</v>
      </c>
      <c r="E34" s="1"/>
      <c r="F34" s="1"/>
      <c r="G34" s="1"/>
    </row>
    <row r="35" spans="2:7" x14ac:dyDescent="0.2">
      <c r="C35" s="4">
        <v>1</v>
      </c>
      <c r="D35" s="5" t="s">
        <v>35</v>
      </c>
      <c r="E35" s="12">
        <v>13962</v>
      </c>
      <c r="F35" s="12">
        <v>0</v>
      </c>
      <c r="G35" s="12">
        <v>-13962</v>
      </c>
    </row>
    <row r="36" spans="2:7" ht="15" customHeight="1" x14ac:dyDescent="0.2">
      <c r="C36" s="13" t="s">
        <v>9</v>
      </c>
      <c r="D36" s="14" t="s">
        <v>36</v>
      </c>
      <c r="E36" s="15">
        <f>SUBTOTAL(9,E35:E35)</f>
        <v>13962</v>
      </c>
      <c r="F36" s="15">
        <f>SUBTOTAL(9,F35:F35)</f>
        <v>0</v>
      </c>
      <c r="G36" s="15">
        <f>SUBTOTAL(9,G35:G35)</f>
        <v>-13962</v>
      </c>
    </row>
    <row r="37" spans="2:7" ht="14.25" customHeight="1" x14ac:dyDescent="0.2">
      <c r="B37" s="10">
        <v>3222</v>
      </c>
      <c r="C37" s="4"/>
      <c r="D37" s="11" t="s">
        <v>37</v>
      </c>
      <c r="E37" s="1"/>
      <c r="F37" s="1"/>
      <c r="G37" s="1"/>
    </row>
    <row r="38" spans="2:7" x14ac:dyDescent="0.2">
      <c r="C38" s="4">
        <v>2</v>
      </c>
      <c r="D38" s="5" t="s">
        <v>32</v>
      </c>
      <c r="E38" s="12">
        <v>15614</v>
      </c>
      <c r="F38" s="12">
        <v>1314.0250100000001</v>
      </c>
      <c r="G38" s="12">
        <v>-14299.974990000001</v>
      </c>
    </row>
    <row r="39" spans="2:7" ht="15" customHeight="1" x14ac:dyDescent="0.2">
      <c r="C39" s="13" t="s">
        <v>9</v>
      </c>
      <c r="D39" s="14" t="s">
        <v>38</v>
      </c>
      <c r="E39" s="15">
        <f>SUBTOTAL(9,E38:E38)</f>
        <v>15614</v>
      </c>
      <c r="F39" s="15">
        <f>SUBTOTAL(9,F38:F38)</f>
        <v>1314.0250100000001</v>
      </c>
      <c r="G39" s="15">
        <f>SUBTOTAL(9,G38:G38)</f>
        <v>-14299.974990000001</v>
      </c>
    </row>
    <row r="40" spans="2:7" ht="14.25" customHeight="1" x14ac:dyDescent="0.2">
      <c r="B40" s="10">
        <v>3225</v>
      </c>
      <c r="C40" s="4"/>
      <c r="D40" s="11" t="s">
        <v>39</v>
      </c>
      <c r="E40" s="1"/>
      <c r="F40" s="1"/>
      <c r="G40" s="1"/>
    </row>
    <row r="41" spans="2:7" x14ac:dyDescent="0.2">
      <c r="C41" s="4">
        <v>4</v>
      </c>
      <c r="D41" s="5" t="s">
        <v>40</v>
      </c>
      <c r="E41" s="12">
        <v>12495</v>
      </c>
      <c r="F41" s="12">
        <v>0</v>
      </c>
      <c r="G41" s="12">
        <v>-12495</v>
      </c>
    </row>
    <row r="42" spans="2:7" ht="15" customHeight="1" x14ac:dyDescent="0.2">
      <c r="C42" s="13" t="s">
        <v>9</v>
      </c>
      <c r="D42" s="14" t="s">
        <v>41</v>
      </c>
      <c r="E42" s="15">
        <f>SUBTOTAL(9,E41:E41)</f>
        <v>12495</v>
      </c>
      <c r="F42" s="15">
        <f>SUBTOTAL(9,F41:F41)</f>
        <v>0</v>
      </c>
      <c r="G42" s="15">
        <f>SUBTOTAL(9,G41:G41)</f>
        <v>-12495</v>
      </c>
    </row>
    <row r="43" spans="2:7" ht="14.25" customHeight="1" x14ac:dyDescent="0.2">
      <c r="B43" s="10">
        <v>3230</v>
      </c>
      <c r="C43" s="4"/>
      <c r="D43" s="11" t="s">
        <v>42</v>
      </c>
      <c r="E43" s="1"/>
      <c r="F43" s="1"/>
      <c r="G43" s="1"/>
    </row>
    <row r="44" spans="2:7" x14ac:dyDescent="0.2">
      <c r="C44" s="4">
        <v>1</v>
      </c>
      <c r="D44" s="5" t="s">
        <v>35</v>
      </c>
      <c r="E44" s="12">
        <v>35984</v>
      </c>
      <c r="F44" s="12">
        <v>1791.6281200000001</v>
      </c>
      <c r="G44" s="12">
        <v>-34192.371879999999</v>
      </c>
    </row>
    <row r="45" spans="2:7" x14ac:dyDescent="0.2">
      <c r="C45" s="4">
        <v>2</v>
      </c>
      <c r="D45" s="5" t="s">
        <v>32</v>
      </c>
      <c r="E45" s="12">
        <v>11064</v>
      </c>
      <c r="F45" s="12">
        <v>184.09472</v>
      </c>
      <c r="G45" s="12">
        <v>-10879.905280000001</v>
      </c>
    </row>
    <row r="46" spans="2:7" ht="15" customHeight="1" x14ac:dyDescent="0.2">
      <c r="C46" s="13" t="s">
        <v>9</v>
      </c>
      <c r="D46" s="14" t="s">
        <v>43</v>
      </c>
      <c r="E46" s="15">
        <f>SUBTOTAL(9,E44:E45)</f>
        <v>47048</v>
      </c>
      <c r="F46" s="15">
        <f>SUBTOTAL(9,F44:F45)</f>
        <v>1975.7228400000001</v>
      </c>
      <c r="G46" s="15">
        <f>SUBTOTAL(9,G44:G45)</f>
        <v>-45072.277159999998</v>
      </c>
    </row>
    <row r="47" spans="2:7" ht="14.25" customHeight="1" x14ac:dyDescent="0.2">
      <c r="B47" s="10">
        <v>3242</v>
      </c>
      <c r="C47" s="4"/>
      <c r="D47" s="11" t="s">
        <v>44</v>
      </c>
      <c r="E47" s="1"/>
      <c r="F47" s="1"/>
      <c r="G47" s="1"/>
    </row>
    <row r="48" spans="2:7" x14ac:dyDescent="0.2">
      <c r="C48" s="4">
        <v>2</v>
      </c>
      <c r="D48" s="5" t="s">
        <v>32</v>
      </c>
      <c r="E48" s="12">
        <v>5004</v>
      </c>
      <c r="F48" s="12">
        <v>36.479999999999997</v>
      </c>
      <c r="G48" s="12">
        <v>-4967.5200000000004</v>
      </c>
    </row>
    <row r="49" spans="2:7" x14ac:dyDescent="0.2">
      <c r="C49" s="4">
        <v>61</v>
      </c>
      <c r="D49" s="5" t="s">
        <v>45</v>
      </c>
      <c r="E49" s="12">
        <v>1307</v>
      </c>
      <c r="F49" s="12">
        <v>0</v>
      </c>
      <c r="G49" s="12">
        <v>-1307</v>
      </c>
    </row>
    <row r="50" spans="2:7" ht="15" customHeight="1" x14ac:dyDescent="0.2">
      <c r="C50" s="13" t="s">
        <v>9</v>
      </c>
      <c r="D50" s="14" t="s">
        <v>46</v>
      </c>
      <c r="E50" s="15">
        <f>SUBTOTAL(9,E48:E49)</f>
        <v>6311</v>
      </c>
      <c r="F50" s="15">
        <f>SUBTOTAL(9,F48:F49)</f>
        <v>36.479999999999997</v>
      </c>
      <c r="G50" s="15">
        <f>SUBTOTAL(9,G48:G49)</f>
        <v>-6274.52</v>
      </c>
    </row>
    <row r="51" spans="2:7" ht="14.25" customHeight="1" x14ac:dyDescent="0.2">
      <c r="B51" s="10">
        <v>3256</v>
      </c>
      <c r="C51" s="4"/>
      <c r="D51" s="11" t="s">
        <v>47</v>
      </c>
      <c r="E51" s="1"/>
      <c r="F51" s="1"/>
      <c r="G51" s="1"/>
    </row>
    <row r="52" spans="2:7" x14ac:dyDescent="0.2">
      <c r="C52" s="4">
        <v>1</v>
      </c>
      <c r="D52" s="5" t="s">
        <v>35</v>
      </c>
      <c r="E52" s="12">
        <v>8643</v>
      </c>
      <c r="F52" s="12">
        <v>249.44135</v>
      </c>
      <c r="G52" s="12">
        <v>-8393.5586500000009</v>
      </c>
    </row>
    <row r="53" spans="2:7" x14ac:dyDescent="0.2">
      <c r="C53" s="4">
        <v>2</v>
      </c>
      <c r="D53" s="5" t="s">
        <v>32</v>
      </c>
      <c r="E53" s="12">
        <v>388</v>
      </c>
      <c r="F53" s="12">
        <v>0</v>
      </c>
      <c r="G53" s="12">
        <v>-388</v>
      </c>
    </row>
    <row r="54" spans="2:7" ht="15" customHeight="1" x14ac:dyDescent="0.2">
      <c r="C54" s="13" t="s">
        <v>9</v>
      </c>
      <c r="D54" s="14" t="s">
        <v>48</v>
      </c>
      <c r="E54" s="15">
        <f>SUBTOTAL(9,E52:E53)</f>
        <v>9031</v>
      </c>
      <c r="F54" s="15">
        <f>SUBTOTAL(9,F52:F53)</f>
        <v>249.44135</v>
      </c>
      <c r="G54" s="15">
        <f>SUBTOTAL(9,G52:G53)</f>
        <v>-8781.5586500000009</v>
      </c>
    </row>
    <row r="55" spans="2:7" ht="14.25" customHeight="1" x14ac:dyDescent="0.2">
      <c r="B55" s="10">
        <v>3271</v>
      </c>
      <c r="C55" s="4"/>
      <c r="D55" s="11" t="s">
        <v>49</v>
      </c>
      <c r="E55" s="1"/>
      <c r="F55" s="1"/>
      <c r="G55" s="1"/>
    </row>
    <row r="56" spans="2:7" x14ac:dyDescent="0.2">
      <c r="C56" s="4">
        <v>1</v>
      </c>
      <c r="D56" s="5" t="s">
        <v>50</v>
      </c>
      <c r="E56" s="12">
        <v>10</v>
      </c>
      <c r="F56" s="12">
        <v>114.25667</v>
      </c>
      <c r="G56" s="12">
        <v>104.25667</v>
      </c>
    </row>
    <row r="57" spans="2:7" x14ac:dyDescent="0.2">
      <c r="C57" s="4">
        <v>2</v>
      </c>
      <c r="D57" s="5" t="s">
        <v>32</v>
      </c>
      <c r="E57" s="12">
        <v>633</v>
      </c>
      <c r="F57" s="12">
        <v>0</v>
      </c>
      <c r="G57" s="12">
        <v>-633</v>
      </c>
    </row>
    <row r="58" spans="2:7" ht="15" customHeight="1" x14ac:dyDescent="0.2">
      <c r="C58" s="13" t="s">
        <v>9</v>
      </c>
      <c r="D58" s="14" t="s">
        <v>51</v>
      </c>
      <c r="E58" s="15">
        <f>SUBTOTAL(9,E56:E57)</f>
        <v>643</v>
      </c>
      <c r="F58" s="15">
        <f>SUBTOTAL(9,F56:F57)</f>
        <v>114.25667</v>
      </c>
      <c r="G58" s="15">
        <f>SUBTOTAL(9,G56:G57)</f>
        <v>-528.74333000000001</v>
      </c>
    </row>
    <row r="59" spans="2:7" ht="14.25" customHeight="1" x14ac:dyDescent="0.2">
      <c r="B59" s="10">
        <v>3275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50</v>
      </c>
      <c r="E60" s="12">
        <v>10</v>
      </c>
      <c r="F60" s="12">
        <v>0</v>
      </c>
      <c r="G60" s="12">
        <v>-10</v>
      </c>
    </row>
    <row r="61" spans="2:7" ht="15" customHeight="1" x14ac:dyDescent="0.2">
      <c r="C61" s="13" t="s">
        <v>9</v>
      </c>
      <c r="D61" s="14" t="s">
        <v>53</v>
      </c>
      <c r="E61" s="15">
        <f>SUBTOTAL(9,E60:E60)</f>
        <v>10</v>
      </c>
      <c r="F61" s="15">
        <f>SUBTOTAL(9,F60:F60)</f>
        <v>0</v>
      </c>
      <c r="G61" s="15">
        <f>SUBTOTAL(9,G60:G60)</f>
        <v>-10</v>
      </c>
    </row>
    <row r="62" spans="2:7" ht="14.25" customHeight="1" x14ac:dyDescent="0.2">
      <c r="B62" s="10">
        <v>3288</v>
      </c>
      <c r="C62" s="4"/>
      <c r="D62" s="11" t="s">
        <v>54</v>
      </c>
      <c r="E62" s="1"/>
      <c r="F62" s="1"/>
      <c r="G62" s="1"/>
    </row>
    <row r="63" spans="2:7" x14ac:dyDescent="0.2">
      <c r="C63" s="4">
        <v>4</v>
      </c>
      <c r="D63" s="5" t="s">
        <v>40</v>
      </c>
      <c r="E63" s="12">
        <v>14582</v>
      </c>
      <c r="F63" s="12">
        <v>0</v>
      </c>
      <c r="G63" s="12">
        <v>-14582</v>
      </c>
    </row>
    <row r="64" spans="2:7" ht="15" customHeight="1" x14ac:dyDescent="0.2">
      <c r="C64" s="13" t="s">
        <v>9</v>
      </c>
      <c r="D64" s="14" t="s">
        <v>55</v>
      </c>
      <c r="E64" s="15">
        <f>SUBTOTAL(9,E63:E63)</f>
        <v>14582</v>
      </c>
      <c r="F64" s="15">
        <f>SUBTOTAL(9,F63:F63)</f>
        <v>0</v>
      </c>
      <c r="G64" s="15">
        <f>SUBTOTAL(9,G63:G63)</f>
        <v>-14582</v>
      </c>
    </row>
    <row r="65" spans="2:7" ht="14.25" customHeight="1" x14ac:dyDescent="0.2">
      <c r="B65" s="10">
        <v>3291</v>
      </c>
      <c r="C65" s="4"/>
      <c r="D65" s="11" t="s">
        <v>56</v>
      </c>
      <c r="E65" s="1"/>
      <c r="F65" s="1"/>
      <c r="G65" s="1"/>
    </row>
    <row r="66" spans="2:7" x14ac:dyDescent="0.2">
      <c r="C66" s="4">
        <v>4</v>
      </c>
      <c r="D66" s="5" t="s">
        <v>57</v>
      </c>
      <c r="E66" s="12">
        <v>11582</v>
      </c>
      <c r="F66" s="12">
        <v>0</v>
      </c>
      <c r="G66" s="12">
        <v>-11582</v>
      </c>
    </row>
    <row r="67" spans="2:7" ht="15" customHeight="1" x14ac:dyDescent="0.2">
      <c r="C67" s="13" t="s">
        <v>9</v>
      </c>
      <c r="D67" s="14" t="s">
        <v>58</v>
      </c>
      <c r="E67" s="15">
        <f>SUBTOTAL(9,E66:E66)</f>
        <v>11582</v>
      </c>
      <c r="F67" s="15">
        <f>SUBTOTAL(9,F66:F66)</f>
        <v>0</v>
      </c>
      <c r="G67" s="15">
        <f>SUBTOTAL(9,G66:G66)</f>
        <v>-11582</v>
      </c>
    </row>
    <row r="68" spans="2:7" ht="14.25" customHeight="1" x14ac:dyDescent="0.2">
      <c r="B68" s="10">
        <v>3292</v>
      </c>
      <c r="C68" s="4"/>
      <c r="D68" s="11" t="s">
        <v>59</v>
      </c>
      <c r="E68" s="1"/>
      <c r="F68" s="1"/>
      <c r="G68" s="1"/>
    </row>
    <row r="69" spans="2:7" x14ac:dyDescent="0.2">
      <c r="C69" s="4">
        <v>1</v>
      </c>
      <c r="D69" s="5" t="s">
        <v>60</v>
      </c>
      <c r="E69" s="12">
        <v>21151</v>
      </c>
      <c r="F69" s="12">
        <v>0</v>
      </c>
      <c r="G69" s="12">
        <v>-21151</v>
      </c>
    </row>
    <row r="70" spans="2:7" ht="15" customHeight="1" x14ac:dyDescent="0.2">
      <c r="C70" s="13" t="s">
        <v>9</v>
      </c>
      <c r="D70" s="14" t="s">
        <v>61</v>
      </c>
      <c r="E70" s="15">
        <f>SUBTOTAL(9,E69:E69)</f>
        <v>21151</v>
      </c>
      <c r="F70" s="15">
        <f>SUBTOTAL(9,F69:F69)</f>
        <v>0</v>
      </c>
      <c r="G70" s="15">
        <f>SUBTOTAL(9,G69:G69)</f>
        <v>-21151</v>
      </c>
    </row>
    <row r="71" spans="2:7" ht="15" customHeight="1" x14ac:dyDescent="0.2">
      <c r="B71" s="4"/>
      <c r="C71" s="16"/>
      <c r="D71" s="17" t="s">
        <v>62</v>
      </c>
      <c r="E71" s="18">
        <f>SUBTOTAL(9,E31:E70)</f>
        <v>152429</v>
      </c>
      <c r="F71" s="18">
        <f>SUBTOTAL(9,F31:F70)</f>
        <v>3698.4088700000002</v>
      </c>
      <c r="G71" s="18">
        <f>SUBTOTAL(9,G31:G70)</f>
        <v>-148730.59113000002</v>
      </c>
    </row>
    <row r="72" spans="2:7" ht="27" customHeight="1" x14ac:dyDescent="0.25">
      <c r="B72" s="1"/>
      <c r="C72" s="4"/>
      <c r="D72" s="9" t="s">
        <v>63</v>
      </c>
      <c r="E72" s="1"/>
      <c r="F72" s="1"/>
      <c r="G72" s="1"/>
    </row>
    <row r="73" spans="2:7" ht="14.25" customHeight="1" x14ac:dyDescent="0.2">
      <c r="B73" s="10">
        <v>3300</v>
      </c>
      <c r="C73" s="4"/>
      <c r="D73" s="11" t="s">
        <v>64</v>
      </c>
      <c r="E73" s="1"/>
      <c r="F73" s="1"/>
      <c r="G73" s="1"/>
    </row>
    <row r="74" spans="2:7" x14ac:dyDescent="0.2">
      <c r="C74" s="4">
        <v>1</v>
      </c>
      <c r="D74" s="5" t="s">
        <v>65</v>
      </c>
      <c r="E74" s="12">
        <v>91</v>
      </c>
      <c r="F74" s="12">
        <v>0</v>
      </c>
      <c r="G74" s="12">
        <v>-91</v>
      </c>
    </row>
    <row r="75" spans="2:7" ht="15" customHeight="1" x14ac:dyDescent="0.2">
      <c r="C75" s="13" t="s">
        <v>9</v>
      </c>
      <c r="D75" s="14" t="s">
        <v>66</v>
      </c>
      <c r="E75" s="15">
        <f>SUBTOTAL(9,E74:E74)</f>
        <v>91</v>
      </c>
      <c r="F75" s="15">
        <f>SUBTOTAL(9,F74:F74)</f>
        <v>0</v>
      </c>
      <c r="G75" s="15">
        <f>SUBTOTAL(9,G74:G74)</f>
        <v>-91</v>
      </c>
    </row>
    <row r="76" spans="2:7" ht="14.25" customHeight="1" x14ac:dyDescent="0.2">
      <c r="B76" s="10">
        <v>3320</v>
      </c>
      <c r="C76" s="4"/>
      <c r="D76" s="11" t="s">
        <v>67</v>
      </c>
      <c r="E76" s="1"/>
      <c r="F76" s="1"/>
      <c r="G76" s="1"/>
    </row>
    <row r="77" spans="2:7" x14ac:dyDescent="0.2">
      <c r="C77" s="4">
        <v>1</v>
      </c>
      <c r="D77" s="5" t="s">
        <v>65</v>
      </c>
      <c r="E77" s="12">
        <v>4447</v>
      </c>
      <c r="F77" s="12">
        <v>0</v>
      </c>
      <c r="G77" s="12">
        <v>-4447</v>
      </c>
    </row>
    <row r="78" spans="2:7" ht="15" customHeight="1" x14ac:dyDescent="0.2">
      <c r="C78" s="13" t="s">
        <v>9</v>
      </c>
      <c r="D78" s="14" t="s">
        <v>68</v>
      </c>
      <c r="E78" s="15">
        <f>SUBTOTAL(9,E77:E77)</f>
        <v>4447</v>
      </c>
      <c r="F78" s="15">
        <f>SUBTOTAL(9,F77:F77)</f>
        <v>0</v>
      </c>
      <c r="G78" s="15">
        <f>SUBTOTAL(9,G77:G77)</f>
        <v>-4447</v>
      </c>
    </row>
    <row r="79" spans="2:7" ht="14.25" customHeight="1" x14ac:dyDescent="0.2">
      <c r="B79" s="10">
        <v>3322</v>
      </c>
      <c r="C79" s="4"/>
      <c r="D79" s="11" t="s">
        <v>69</v>
      </c>
      <c r="E79" s="1"/>
      <c r="F79" s="1"/>
      <c r="G79" s="1"/>
    </row>
    <row r="80" spans="2:7" x14ac:dyDescent="0.2">
      <c r="C80" s="4">
        <v>1</v>
      </c>
      <c r="D80" s="5" t="s">
        <v>65</v>
      </c>
      <c r="E80" s="12">
        <v>142</v>
      </c>
      <c r="F80" s="12">
        <v>0</v>
      </c>
      <c r="G80" s="12">
        <v>-142</v>
      </c>
    </row>
    <row r="81" spans="2:7" x14ac:dyDescent="0.2">
      <c r="C81" s="4">
        <v>2</v>
      </c>
      <c r="D81" s="5" t="s">
        <v>35</v>
      </c>
      <c r="E81" s="12">
        <v>32660</v>
      </c>
      <c r="F81" s="12">
        <v>313.59829999999999</v>
      </c>
      <c r="G81" s="12">
        <v>-32346.401699999999</v>
      </c>
    </row>
    <row r="82" spans="2:7" ht="15" customHeight="1" x14ac:dyDescent="0.2">
      <c r="C82" s="13" t="s">
        <v>9</v>
      </c>
      <c r="D82" s="14" t="s">
        <v>70</v>
      </c>
      <c r="E82" s="15">
        <f>SUBTOTAL(9,E80:E81)</f>
        <v>32802</v>
      </c>
      <c r="F82" s="15">
        <f>SUBTOTAL(9,F80:F81)</f>
        <v>313.59829999999999</v>
      </c>
      <c r="G82" s="15">
        <f>SUBTOTAL(9,G80:G81)</f>
        <v>-32488.401699999999</v>
      </c>
    </row>
    <row r="83" spans="2:7" ht="14.25" customHeight="1" x14ac:dyDescent="0.2">
      <c r="B83" s="10">
        <v>3323</v>
      </c>
      <c r="C83" s="4"/>
      <c r="D83" s="11" t="s">
        <v>71</v>
      </c>
      <c r="E83" s="1"/>
      <c r="F83" s="1"/>
      <c r="G83" s="1"/>
    </row>
    <row r="84" spans="2:7" x14ac:dyDescent="0.2">
      <c r="C84" s="4">
        <v>1</v>
      </c>
      <c r="D84" s="5" t="s">
        <v>65</v>
      </c>
      <c r="E84" s="12">
        <v>354</v>
      </c>
      <c r="F84" s="12">
        <v>0</v>
      </c>
      <c r="G84" s="12">
        <v>-354</v>
      </c>
    </row>
    <row r="85" spans="2:7" x14ac:dyDescent="0.2">
      <c r="C85" s="4">
        <v>2</v>
      </c>
      <c r="D85" s="5" t="s">
        <v>72</v>
      </c>
      <c r="E85" s="12">
        <v>29520</v>
      </c>
      <c r="F85" s="12">
        <v>180.31</v>
      </c>
      <c r="G85" s="12">
        <v>-29339.69</v>
      </c>
    </row>
    <row r="86" spans="2:7" ht="15" customHeight="1" x14ac:dyDescent="0.2">
      <c r="C86" s="13" t="s">
        <v>9</v>
      </c>
      <c r="D86" s="14" t="s">
        <v>73</v>
      </c>
      <c r="E86" s="15">
        <f>SUBTOTAL(9,E84:E85)</f>
        <v>29874</v>
      </c>
      <c r="F86" s="15">
        <f>SUBTOTAL(9,F84:F85)</f>
        <v>180.31</v>
      </c>
      <c r="G86" s="15">
        <f>SUBTOTAL(9,G84:G85)</f>
        <v>-29693.69</v>
      </c>
    </row>
    <row r="87" spans="2:7" ht="14.25" customHeight="1" x14ac:dyDescent="0.2">
      <c r="B87" s="10">
        <v>3325</v>
      </c>
      <c r="C87" s="4"/>
      <c r="D87" s="11" t="s">
        <v>74</v>
      </c>
      <c r="E87" s="1"/>
      <c r="F87" s="1"/>
      <c r="G87" s="1"/>
    </row>
    <row r="88" spans="2:7" x14ac:dyDescent="0.2">
      <c r="C88" s="4">
        <v>1</v>
      </c>
      <c r="D88" s="5" t="s">
        <v>65</v>
      </c>
      <c r="E88" s="12">
        <v>2226</v>
      </c>
      <c r="F88" s="12">
        <v>0.5</v>
      </c>
      <c r="G88" s="12">
        <v>-2225.5</v>
      </c>
    </row>
    <row r="89" spans="2:7" ht="15" customHeight="1" x14ac:dyDescent="0.2">
      <c r="C89" s="13" t="s">
        <v>9</v>
      </c>
      <c r="D89" s="14" t="s">
        <v>75</v>
      </c>
      <c r="E89" s="15">
        <f>SUBTOTAL(9,E88:E88)</f>
        <v>2226</v>
      </c>
      <c r="F89" s="15">
        <f>SUBTOTAL(9,F88:F88)</f>
        <v>0.5</v>
      </c>
      <c r="G89" s="15">
        <f>SUBTOTAL(9,G88:G88)</f>
        <v>-2225.5</v>
      </c>
    </row>
    <row r="90" spans="2:7" ht="14.25" customHeight="1" x14ac:dyDescent="0.2">
      <c r="B90" s="10">
        <v>3326</v>
      </c>
      <c r="C90" s="4"/>
      <c r="D90" s="11" t="s">
        <v>76</v>
      </c>
      <c r="E90" s="1"/>
      <c r="F90" s="1"/>
      <c r="G90" s="1"/>
    </row>
    <row r="91" spans="2:7" x14ac:dyDescent="0.2">
      <c r="C91" s="4">
        <v>1</v>
      </c>
      <c r="D91" s="5" t="s">
        <v>65</v>
      </c>
      <c r="E91" s="12">
        <v>21565</v>
      </c>
      <c r="F91" s="12">
        <v>831.01892999999995</v>
      </c>
      <c r="G91" s="12">
        <v>-20733.981070000002</v>
      </c>
    </row>
    <row r="92" spans="2:7" x14ac:dyDescent="0.2">
      <c r="C92" s="4">
        <v>2</v>
      </c>
      <c r="D92" s="5" t="s">
        <v>35</v>
      </c>
      <c r="E92" s="12">
        <v>16704</v>
      </c>
      <c r="F92" s="12">
        <v>0</v>
      </c>
      <c r="G92" s="12">
        <v>-16704</v>
      </c>
    </row>
    <row r="93" spans="2:7" ht="15" customHeight="1" x14ac:dyDescent="0.2">
      <c r="C93" s="13" t="s">
        <v>9</v>
      </c>
      <c r="D93" s="14" t="s">
        <v>77</v>
      </c>
      <c r="E93" s="15">
        <f>SUBTOTAL(9,E91:E92)</f>
        <v>38269</v>
      </c>
      <c r="F93" s="15">
        <f>SUBTOTAL(9,F91:F92)</f>
        <v>831.01892999999995</v>
      </c>
      <c r="G93" s="15">
        <f>SUBTOTAL(9,G91:G92)</f>
        <v>-37437.981070000002</v>
      </c>
    </row>
    <row r="94" spans="2:7" ht="14.25" customHeight="1" x14ac:dyDescent="0.2">
      <c r="B94" s="10">
        <v>3327</v>
      </c>
      <c r="C94" s="4"/>
      <c r="D94" s="11" t="s">
        <v>78</v>
      </c>
      <c r="E94" s="1"/>
      <c r="F94" s="1"/>
      <c r="G94" s="1"/>
    </row>
    <row r="95" spans="2:7" x14ac:dyDescent="0.2">
      <c r="C95" s="4">
        <v>1</v>
      </c>
      <c r="D95" s="5" t="s">
        <v>65</v>
      </c>
      <c r="E95" s="12">
        <v>31508</v>
      </c>
      <c r="F95" s="12">
        <v>149.87255999999999</v>
      </c>
      <c r="G95" s="12">
        <v>-31358.12744</v>
      </c>
    </row>
    <row r="96" spans="2:7" x14ac:dyDescent="0.2">
      <c r="C96" s="4">
        <v>2</v>
      </c>
      <c r="D96" s="5" t="s">
        <v>79</v>
      </c>
      <c r="E96" s="12">
        <v>4209</v>
      </c>
      <c r="F96" s="12">
        <v>72.412800000000004</v>
      </c>
      <c r="G96" s="12">
        <v>-4136.5871999999999</v>
      </c>
    </row>
    <row r="97" spans="2:7" ht="15" customHeight="1" x14ac:dyDescent="0.2">
      <c r="C97" s="13" t="s">
        <v>9</v>
      </c>
      <c r="D97" s="14" t="s">
        <v>80</v>
      </c>
      <c r="E97" s="15">
        <f>SUBTOTAL(9,E95:E96)</f>
        <v>35717</v>
      </c>
      <c r="F97" s="15">
        <f>SUBTOTAL(9,F95:F96)</f>
        <v>222.28536</v>
      </c>
      <c r="G97" s="15">
        <f>SUBTOTAL(9,G95:G96)</f>
        <v>-35494.714639999998</v>
      </c>
    </row>
    <row r="98" spans="2:7" ht="14.25" customHeight="1" x14ac:dyDescent="0.2">
      <c r="B98" s="10">
        <v>3329</v>
      </c>
      <c r="C98" s="4"/>
      <c r="D98" s="11" t="s">
        <v>81</v>
      </c>
      <c r="E98" s="1"/>
      <c r="F98" s="1"/>
      <c r="G98" s="1"/>
    </row>
    <row r="99" spans="2:7" x14ac:dyDescent="0.2">
      <c r="C99" s="4">
        <v>1</v>
      </c>
      <c r="D99" s="5" t="s">
        <v>65</v>
      </c>
      <c r="E99" s="12">
        <v>6981</v>
      </c>
      <c r="F99" s="12">
        <v>19.9161</v>
      </c>
      <c r="G99" s="12">
        <v>-6961.0838999999996</v>
      </c>
    </row>
    <row r="100" spans="2:7" x14ac:dyDescent="0.2">
      <c r="C100" s="4">
        <v>2</v>
      </c>
      <c r="D100" s="5" t="s">
        <v>35</v>
      </c>
      <c r="E100" s="12">
        <v>5236</v>
      </c>
      <c r="F100" s="12">
        <v>60.634999999999998</v>
      </c>
      <c r="G100" s="12">
        <v>-5175.3649999999998</v>
      </c>
    </row>
    <row r="101" spans="2:7" ht="15" customHeight="1" x14ac:dyDescent="0.2">
      <c r="C101" s="13" t="s">
        <v>9</v>
      </c>
      <c r="D101" s="14" t="s">
        <v>82</v>
      </c>
      <c r="E101" s="15">
        <f>SUBTOTAL(9,E99:E100)</f>
        <v>12217</v>
      </c>
      <c r="F101" s="15">
        <f>SUBTOTAL(9,F99:F100)</f>
        <v>80.551099999999991</v>
      </c>
      <c r="G101" s="15">
        <f>SUBTOTAL(9,G99:G100)</f>
        <v>-12136.448899999999</v>
      </c>
    </row>
    <row r="102" spans="2:7" ht="14.25" customHeight="1" x14ac:dyDescent="0.2">
      <c r="B102" s="10">
        <v>3334</v>
      </c>
      <c r="C102" s="4"/>
      <c r="D102" s="11" t="s">
        <v>83</v>
      </c>
      <c r="E102" s="1"/>
      <c r="F102" s="1"/>
      <c r="G102" s="1"/>
    </row>
    <row r="103" spans="2:7" x14ac:dyDescent="0.2">
      <c r="C103" s="4">
        <v>1</v>
      </c>
      <c r="D103" s="5" t="s">
        <v>65</v>
      </c>
      <c r="E103" s="12">
        <v>6124</v>
      </c>
      <c r="F103" s="12">
        <v>63.278970000000001</v>
      </c>
      <c r="G103" s="12">
        <v>-6060.7210299999997</v>
      </c>
    </row>
    <row r="104" spans="2:7" x14ac:dyDescent="0.2">
      <c r="C104" s="4">
        <v>2</v>
      </c>
      <c r="D104" s="5" t="s">
        <v>35</v>
      </c>
      <c r="E104" s="12">
        <v>7049</v>
      </c>
      <c r="F104" s="12">
        <v>254.83087</v>
      </c>
      <c r="G104" s="12">
        <v>-6794.1691300000002</v>
      </c>
    </row>
    <row r="105" spans="2:7" ht="15" customHeight="1" x14ac:dyDescent="0.2">
      <c r="C105" s="13" t="s">
        <v>9</v>
      </c>
      <c r="D105" s="14" t="s">
        <v>84</v>
      </c>
      <c r="E105" s="15">
        <f>SUBTOTAL(9,E103:E104)</f>
        <v>13173</v>
      </c>
      <c r="F105" s="15">
        <f>SUBTOTAL(9,F103:F104)</f>
        <v>318.10984000000002</v>
      </c>
      <c r="G105" s="15">
        <f>SUBTOTAL(9,G103:G104)</f>
        <v>-12854.890159999999</v>
      </c>
    </row>
    <row r="106" spans="2:7" ht="14.25" customHeight="1" x14ac:dyDescent="0.2">
      <c r="B106" s="10">
        <v>3335</v>
      </c>
      <c r="C106" s="4"/>
      <c r="D106" s="11" t="s">
        <v>85</v>
      </c>
      <c r="E106" s="1"/>
      <c r="F106" s="1"/>
      <c r="G106" s="1"/>
    </row>
    <row r="107" spans="2:7" x14ac:dyDescent="0.2">
      <c r="C107" s="4">
        <v>2</v>
      </c>
      <c r="D107" s="5" t="s">
        <v>35</v>
      </c>
      <c r="E107" s="12">
        <v>2250</v>
      </c>
      <c r="F107" s="12">
        <v>0</v>
      </c>
      <c r="G107" s="12">
        <v>-2250</v>
      </c>
    </row>
    <row r="108" spans="2:7" x14ac:dyDescent="0.2">
      <c r="C108" s="4">
        <v>70</v>
      </c>
      <c r="D108" s="5" t="s">
        <v>86</v>
      </c>
      <c r="E108" s="12">
        <v>1200</v>
      </c>
      <c r="F108" s="12">
        <v>109.35720000000001</v>
      </c>
      <c r="G108" s="12">
        <v>-1090.6428000000001</v>
      </c>
    </row>
    <row r="109" spans="2:7" ht="15" customHeight="1" x14ac:dyDescent="0.2">
      <c r="C109" s="13" t="s">
        <v>9</v>
      </c>
      <c r="D109" s="14" t="s">
        <v>87</v>
      </c>
      <c r="E109" s="15">
        <f>SUBTOTAL(9,E107:E108)</f>
        <v>3450</v>
      </c>
      <c r="F109" s="15">
        <f>SUBTOTAL(9,F107:F108)</f>
        <v>109.35720000000001</v>
      </c>
      <c r="G109" s="15">
        <f>SUBTOTAL(9,G107:G108)</f>
        <v>-3340.6428000000001</v>
      </c>
    </row>
    <row r="110" spans="2:7" ht="14.25" customHeight="1" x14ac:dyDescent="0.2">
      <c r="B110" s="10">
        <v>3339</v>
      </c>
      <c r="C110" s="4"/>
      <c r="D110" s="11" t="s">
        <v>88</v>
      </c>
      <c r="E110" s="1"/>
      <c r="F110" s="1"/>
      <c r="G110" s="1"/>
    </row>
    <row r="111" spans="2:7" x14ac:dyDescent="0.2">
      <c r="C111" s="4">
        <v>2</v>
      </c>
      <c r="D111" s="5" t="s">
        <v>89</v>
      </c>
      <c r="E111" s="12">
        <v>8692</v>
      </c>
      <c r="F111" s="12">
        <v>186.24</v>
      </c>
      <c r="G111" s="12">
        <v>-8505.76</v>
      </c>
    </row>
    <row r="112" spans="2:7" x14ac:dyDescent="0.2">
      <c r="C112" s="4">
        <v>4</v>
      </c>
      <c r="D112" s="5" t="s">
        <v>90</v>
      </c>
      <c r="E112" s="12">
        <v>170</v>
      </c>
      <c r="F112" s="12">
        <v>0</v>
      </c>
      <c r="G112" s="12">
        <v>-170</v>
      </c>
    </row>
    <row r="113" spans="2:7" x14ac:dyDescent="0.2">
      <c r="C113" s="4">
        <v>7</v>
      </c>
      <c r="D113" s="5" t="s">
        <v>35</v>
      </c>
      <c r="E113" s="12">
        <v>7170</v>
      </c>
      <c r="F113" s="12">
        <v>0</v>
      </c>
      <c r="G113" s="12">
        <v>-7170</v>
      </c>
    </row>
    <row r="114" spans="2:7" ht="15" customHeight="1" x14ac:dyDescent="0.2">
      <c r="C114" s="13" t="s">
        <v>9</v>
      </c>
      <c r="D114" s="14" t="s">
        <v>91</v>
      </c>
      <c r="E114" s="15">
        <f>SUBTOTAL(9,E111:E113)</f>
        <v>16032</v>
      </c>
      <c r="F114" s="15">
        <f>SUBTOTAL(9,F111:F113)</f>
        <v>186.24</v>
      </c>
      <c r="G114" s="15">
        <f>SUBTOTAL(9,G111:G113)</f>
        <v>-15845.76</v>
      </c>
    </row>
    <row r="115" spans="2:7" ht="15" customHeight="1" x14ac:dyDescent="0.2">
      <c r="B115" s="4"/>
      <c r="C115" s="16"/>
      <c r="D115" s="17" t="s">
        <v>92</v>
      </c>
      <c r="E115" s="18">
        <f>SUBTOTAL(9,E73:E114)</f>
        <v>188298</v>
      </c>
      <c r="F115" s="18">
        <f>SUBTOTAL(9,F73:F114)</f>
        <v>2241.97073</v>
      </c>
      <c r="G115" s="18">
        <f>SUBTOTAL(9,G73:G114)</f>
        <v>-186056.02927</v>
      </c>
    </row>
    <row r="116" spans="2:7" ht="27" customHeight="1" x14ac:dyDescent="0.25">
      <c r="B116" s="1"/>
      <c r="C116" s="4"/>
      <c r="D116" s="9" t="s">
        <v>93</v>
      </c>
      <c r="E116" s="1"/>
      <c r="F116" s="1"/>
      <c r="G116" s="1"/>
    </row>
    <row r="117" spans="2:7" ht="14.25" customHeight="1" x14ac:dyDescent="0.2">
      <c r="B117" s="10">
        <v>3400</v>
      </c>
      <c r="C117" s="4"/>
      <c r="D117" s="11" t="s">
        <v>94</v>
      </c>
      <c r="E117" s="1"/>
      <c r="F117" s="1"/>
      <c r="G117" s="1"/>
    </row>
    <row r="118" spans="2:7" x14ac:dyDescent="0.2">
      <c r="C118" s="4">
        <v>1</v>
      </c>
      <c r="D118" s="5" t="s">
        <v>95</v>
      </c>
      <c r="E118" s="12">
        <v>5776</v>
      </c>
      <c r="F118" s="12">
        <v>471.11453999999998</v>
      </c>
      <c r="G118" s="12">
        <v>-5304.8854600000004</v>
      </c>
    </row>
    <row r="119" spans="2:7" x14ac:dyDescent="0.2">
      <c r="C119" s="4">
        <v>2</v>
      </c>
      <c r="D119" s="5" t="s">
        <v>40</v>
      </c>
      <c r="E119" s="12">
        <v>1026</v>
      </c>
      <c r="F119" s="12">
        <v>0</v>
      </c>
      <c r="G119" s="12">
        <v>-1026</v>
      </c>
    </row>
    <row r="120" spans="2:7" ht="15" customHeight="1" x14ac:dyDescent="0.2">
      <c r="C120" s="13" t="s">
        <v>9</v>
      </c>
      <c r="D120" s="14" t="s">
        <v>96</v>
      </c>
      <c r="E120" s="15">
        <f>SUBTOTAL(9,E118:E119)</f>
        <v>6802</v>
      </c>
      <c r="F120" s="15">
        <f>SUBTOTAL(9,F118:F119)</f>
        <v>471.11453999999998</v>
      </c>
      <c r="G120" s="15">
        <f>SUBTOTAL(9,G118:G119)</f>
        <v>-6330.8854600000004</v>
      </c>
    </row>
    <row r="121" spans="2:7" ht="14.25" customHeight="1" x14ac:dyDescent="0.2">
      <c r="B121" s="10">
        <v>3410</v>
      </c>
      <c r="C121" s="4"/>
      <c r="D121" s="11" t="s">
        <v>97</v>
      </c>
      <c r="E121" s="1"/>
      <c r="F121" s="1"/>
      <c r="G121" s="1"/>
    </row>
    <row r="122" spans="2:7" x14ac:dyDescent="0.2">
      <c r="C122" s="4">
        <v>1</v>
      </c>
      <c r="D122" s="5" t="s">
        <v>98</v>
      </c>
      <c r="E122" s="12">
        <v>329990</v>
      </c>
      <c r="F122" s="12">
        <v>27013.817609999998</v>
      </c>
      <c r="G122" s="12">
        <v>-302976.18238999997</v>
      </c>
    </row>
    <row r="123" spans="2:7" x14ac:dyDescent="0.2">
      <c r="C123" s="4">
        <v>2</v>
      </c>
      <c r="D123" s="5" t="s">
        <v>99</v>
      </c>
      <c r="E123" s="12">
        <v>25021</v>
      </c>
      <c r="F123" s="12">
        <v>1261.60276</v>
      </c>
      <c r="G123" s="12">
        <v>-23759.397239999998</v>
      </c>
    </row>
    <row r="124" spans="2:7" x14ac:dyDescent="0.2">
      <c r="C124" s="4">
        <v>3</v>
      </c>
      <c r="D124" s="5" t="s">
        <v>100</v>
      </c>
      <c r="E124" s="12">
        <v>1959</v>
      </c>
      <c r="F124" s="12">
        <v>91.273079999999993</v>
      </c>
      <c r="G124" s="12">
        <v>-1867.7269200000001</v>
      </c>
    </row>
    <row r="125" spans="2:7" x14ac:dyDescent="0.2">
      <c r="C125" s="4">
        <v>4</v>
      </c>
      <c r="D125" s="5" t="s">
        <v>101</v>
      </c>
      <c r="E125" s="12">
        <v>2438</v>
      </c>
      <c r="F125" s="12">
        <v>5096.4507000000003</v>
      </c>
      <c r="G125" s="12">
        <v>2658.4506999999999</v>
      </c>
    </row>
    <row r="126" spans="2:7" ht="15" customHeight="1" x14ac:dyDescent="0.2">
      <c r="C126" s="13" t="s">
        <v>9</v>
      </c>
      <c r="D126" s="14" t="s">
        <v>102</v>
      </c>
      <c r="E126" s="15">
        <f>SUBTOTAL(9,E122:E125)</f>
        <v>359408</v>
      </c>
      <c r="F126" s="15">
        <f>SUBTOTAL(9,F122:F125)</f>
        <v>33463.14415</v>
      </c>
      <c r="G126" s="15">
        <f>SUBTOTAL(9,G122:G125)</f>
        <v>-325944.85584999999</v>
      </c>
    </row>
    <row r="127" spans="2:7" ht="14.25" customHeight="1" x14ac:dyDescent="0.2">
      <c r="B127" s="10">
        <v>3430</v>
      </c>
      <c r="C127" s="4"/>
      <c r="D127" s="11" t="s">
        <v>103</v>
      </c>
      <c r="E127" s="1"/>
      <c r="F127" s="1"/>
      <c r="G127" s="1"/>
    </row>
    <row r="128" spans="2:7" x14ac:dyDescent="0.2">
      <c r="C128" s="4">
        <v>2</v>
      </c>
      <c r="D128" s="5" t="s">
        <v>104</v>
      </c>
      <c r="E128" s="12">
        <v>96175</v>
      </c>
      <c r="F128" s="12">
        <v>7905.6388299999999</v>
      </c>
      <c r="G128" s="12">
        <v>-88269.361170000004</v>
      </c>
    </row>
    <row r="129" spans="2:7" x14ac:dyDescent="0.2">
      <c r="C129" s="4">
        <v>3</v>
      </c>
      <c r="D129" s="5" t="s">
        <v>105</v>
      </c>
      <c r="E129" s="12">
        <v>21687</v>
      </c>
      <c r="F129" s="12">
        <v>9075.3330700000006</v>
      </c>
      <c r="G129" s="12">
        <v>-12611.666929999999</v>
      </c>
    </row>
    <row r="130" spans="2:7" x14ac:dyDescent="0.2">
      <c r="C130" s="4">
        <v>4</v>
      </c>
      <c r="D130" s="5" t="s">
        <v>106</v>
      </c>
      <c r="E130" s="12">
        <v>2518</v>
      </c>
      <c r="F130" s="12">
        <v>57.72289</v>
      </c>
      <c r="G130" s="12">
        <v>-2460.27711</v>
      </c>
    </row>
    <row r="131" spans="2:7" ht="15" customHeight="1" x14ac:dyDescent="0.2">
      <c r="C131" s="13" t="s">
        <v>9</v>
      </c>
      <c r="D131" s="14" t="s">
        <v>107</v>
      </c>
      <c r="E131" s="15">
        <f>SUBTOTAL(9,E128:E130)</f>
        <v>120380</v>
      </c>
      <c r="F131" s="15">
        <f>SUBTOTAL(9,F128:F130)</f>
        <v>17038.694790000001</v>
      </c>
      <c r="G131" s="15">
        <f>SUBTOTAL(9,G128:G130)</f>
        <v>-103341.30520999999</v>
      </c>
    </row>
    <row r="132" spans="2:7" ht="14.25" customHeight="1" x14ac:dyDescent="0.2">
      <c r="B132" s="10">
        <v>3432</v>
      </c>
      <c r="C132" s="4"/>
      <c r="D132" s="11" t="s">
        <v>108</v>
      </c>
      <c r="E132" s="1"/>
      <c r="F132" s="1"/>
      <c r="G132" s="1"/>
    </row>
    <row r="133" spans="2:7" x14ac:dyDescent="0.2">
      <c r="C133" s="4">
        <v>3</v>
      </c>
      <c r="D133" s="5" t="s">
        <v>105</v>
      </c>
      <c r="E133" s="12">
        <v>1116</v>
      </c>
      <c r="F133" s="12">
        <v>117.9525</v>
      </c>
      <c r="G133" s="12">
        <v>-998.04750000000001</v>
      </c>
    </row>
    <row r="134" spans="2:7" ht="15" customHeight="1" x14ac:dyDescent="0.2">
      <c r="C134" s="13" t="s">
        <v>9</v>
      </c>
      <c r="D134" s="14" t="s">
        <v>109</v>
      </c>
      <c r="E134" s="15">
        <f>SUBTOTAL(9,E133:E133)</f>
        <v>1116</v>
      </c>
      <c r="F134" s="15">
        <f>SUBTOTAL(9,F133:F133)</f>
        <v>117.9525</v>
      </c>
      <c r="G134" s="15">
        <f>SUBTOTAL(9,G133:G133)</f>
        <v>-998.04750000000001</v>
      </c>
    </row>
    <row r="135" spans="2:7" ht="14.25" customHeight="1" x14ac:dyDescent="0.2">
      <c r="B135" s="10">
        <v>3433</v>
      </c>
      <c r="C135" s="4"/>
      <c r="D135" s="11" t="s">
        <v>110</v>
      </c>
      <c r="E135" s="1"/>
      <c r="F135" s="1"/>
      <c r="G135" s="1"/>
    </row>
    <row r="136" spans="2:7" x14ac:dyDescent="0.2">
      <c r="C136" s="4">
        <v>2</v>
      </c>
      <c r="D136" s="5" t="s">
        <v>111</v>
      </c>
      <c r="E136" s="12">
        <v>746</v>
      </c>
      <c r="F136" s="12">
        <v>0</v>
      </c>
      <c r="G136" s="12">
        <v>-746</v>
      </c>
    </row>
    <row r="137" spans="2:7" ht="15" customHeight="1" x14ac:dyDescent="0.2">
      <c r="C137" s="13" t="s">
        <v>9</v>
      </c>
      <c r="D137" s="14" t="s">
        <v>112</v>
      </c>
      <c r="E137" s="15">
        <f>SUBTOTAL(9,E136:E136)</f>
        <v>746</v>
      </c>
      <c r="F137" s="15">
        <f>SUBTOTAL(9,F136:F136)</f>
        <v>0</v>
      </c>
      <c r="G137" s="15">
        <f>SUBTOTAL(9,G136:G136)</f>
        <v>-746</v>
      </c>
    </row>
    <row r="138" spans="2:7" ht="14.25" customHeight="1" x14ac:dyDescent="0.2">
      <c r="B138" s="10">
        <v>3440</v>
      </c>
      <c r="C138" s="4"/>
      <c r="D138" s="11" t="s">
        <v>113</v>
      </c>
      <c r="E138" s="1"/>
      <c r="F138" s="1"/>
      <c r="G138" s="1"/>
    </row>
    <row r="139" spans="2:7" x14ac:dyDescent="0.2">
      <c r="C139" s="4">
        <v>1</v>
      </c>
      <c r="D139" s="5" t="s">
        <v>114</v>
      </c>
      <c r="E139" s="12">
        <v>630499</v>
      </c>
      <c r="F139" s="12">
        <v>17216.38104</v>
      </c>
      <c r="G139" s="12">
        <v>-613282.61895999999</v>
      </c>
    </row>
    <row r="140" spans="2:7" x14ac:dyDescent="0.2">
      <c r="C140" s="4">
        <v>2</v>
      </c>
      <c r="D140" s="5" t="s">
        <v>115</v>
      </c>
      <c r="E140" s="12">
        <v>278210</v>
      </c>
      <c r="F140" s="12">
        <v>2259.0559199999998</v>
      </c>
      <c r="G140" s="12">
        <v>-275950.94407999999</v>
      </c>
    </row>
    <row r="141" spans="2:7" x14ac:dyDescent="0.2">
      <c r="C141" s="4">
        <v>3</v>
      </c>
      <c r="D141" s="5" t="s">
        <v>14</v>
      </c>
      <c r="E141" s="12">
        <v>79223</v>
      </c>
      <c r="F141" s="12">
        <v>650.66767000000004</v>
      </c>
      <c r="G141" s="12">
        <v>-78572.332330000005</v>
      </c>
    </row>
    <row r="142" spans="2:7" x14ac:dyDescent="0.2">
      <c r="C142" s="4">
        <v>4</v>
      </c>
      <c r="D142" s="5" t="s">
        <v>116</v>
      </c>
      <c r="E142" s="12">
        <v>4350</v>
      </c>
      <c r="F142" s="12">
        <v>46.482999999999997</v>
      </c>
      <c r="G142" s="12">
        <v>-4303.5169999999998</v>
      </c>
    </row>
    <row r="143" spans="2:7" x14ac:dyDescent="0.2">
      <c r="C143" s="4">
        <v>6</v>
      </c>
      <c r="D143" s="5" t="s">
        <v>117</v>
      </c>
      <c r="E143" s="12">
        <v>284882</v>
      </c>
      <c r="F143" s="12">
        <v>29936.578000000001</v>
      </c>
      <c r="G143" s="12">
        <v>-254945.42199999999</v>
      </c>
    </row>
    <row r="144" spans="2:7" x14ac:dyDescent="0.2">
      <c r="C144" s="4">
        <v>7</v>
      </c>
      <c r="D144" s="5" t="s">
        <v>118</v>
      </c>
      <c r="E144" s="12">
        <v>1075285</v>
      </c>
      <c r="F144" s="12">
        <v>73491.227350000001</v>
      </c>
      <c r="G144" s="12">
        <v>-1001793.7726500001</v>
      </c>
    </row>
    <row r="145" spans="2:7" x14ac:dyDescent="0.2">
      <c r="C145" s="4">
        <v>8</v>
      </c>
      <c r="D145" s="5" t="s">
        <v>119</v>
      </c>
      <c r="E145" s="12">
        <v>65000</v>
      </c>
      <c r="F145" s="12">
        <v>0</v>
      </c>
      <c r="G145" s="12">
        <v>-65000</v>
      </c>
    </row>
    <row r="146" spans="2:7" ht="15" customHeight="1" x14ac:dyDescent="0.2">
      <c r="C146" s="13" t="s">
        <v>9</v>
      </c>
      <c r="D146" s="14" t="s">
        <v>120</v>
      </c>
      <c r="E146" s="15">
        <f>SUBTOTAL(9,E139:E145)</f>
        <v>2417449</v>
      </c>
      <c r="F146" s="15">
        <f>SUBTOTAL(9,F139:F145)</f>
        <v>123600.39298</v>
      </c>
      <c r="G146" s="15">
        <f>SUBTOTAL(9,G139:G145)</f>
        <v>-2293848.60702</v>
      </c>
    </row>
    <row r="147" spans="2:7" ht="14.25" customHeight="1" x14ac:dyDescent="0.2">
      <c r="B147" s="10">
        <v>3442</v>
      </c>
      <c r="C147" s="4"/>
      <c r="D147" s="11" t="s">
        <v>121</v>
      </c>
      <c r="E147" s="1"/>
      <c r="F147" s="1"/>
      <c r="G147" s="1"/>
    </row>
    <row r="148" spans="2:7" x14ac:dyDescent="0.2">
      <c r="C148" s="4">
        <v>2</v>
      </c>
      <c r="D148" s="5" t="s">
        <v>95</v>
      </c>
      <c r="E148" s="12">
        <v>17532</v>
      </c>
      <c r="F148" s="12">
        <v>2369.7973900000002</v>
      </c>
      <c r="G148" s="12">
        <v>-15162.20261</v>
      </c>
    </row>
    <row r="149" spans="2:7" x14ac:dyDescent="0.2">
      <c r="C149" s="4">
        <v>3</v>
      </c>
      <c r="D149" s="5" t="s">
        <v>122</v>
      </c>
      <c r="E149" s="12">
        <v>19494</v>
      </c>
      <c r="F149" s="12">
        <v>317.24353000000002</v>
      </c>
      <c r="G149" s="12">
        <v>-19176.75647</v>
      </c>
    </row>
    <row r="150" spans="2:7" ht="15" customHeight="1" x14ac:dyDescent="0.2">
      <c r="C150" s="13" t="s">
        <v>9</v>
      </c>
      <c r="D150" s="14" t="s">
        <v>123</v>
      </c>
      <c r="E150" s="15">
        <f>SUBTOTAL(9,E148:E149)</f>
        <v>37026</v>
      </c>
      <c r="F150" s="15">
        <f>SUBTOTAL(9,F148:F149)</f>
        <v>2687.0409200000004</v>
      </c>
      <c r="G150" s="15">
        <f>SUBTOTAL(9,G148:G149)</f>
        <v>-34338.959080000001</v>
      </c>
    </row>
    <row r="151" spans="2:7" ht="14.25" customHeight="1" x14ac:dyDescent="0.2">
      <c r="B151" s="10">
        <v>3444</v>
      </c>
      <c r="C151" s="4"/>
      <c r="D151" s="11" t="s">
        <v>124</v>
      </c>
      <c r="E151" s="1"/>
      <c r="F151" s="1"/>
      <c r="G151" s="1"/>
    </row>
    <row r="152" spans="2:7" x14ac:dyDescent="0.2">
      <c r="C152" s="4">
        <v>2</v>
      </c>
      <c r="D152" s="5" t="s">
        <v>111</v>
      </c>
      <c r="E152" s="12">
        <v>18204</v>
      </c>
      <c r="F152" s="12">
        <v>126.6564</v>
      </c>
      <c r="G152" s="12">
        <v>-18077.3436</v>
      </c>
    </row>
    <row r="153" spans="2:7" ht="15" customHeight="1" x14ac:dyDescent="0.2">
      <c r="C153" s="13" t="s">
        <v>9</v>
      </c>
      <c r="D153" s="14" t="s">
        <v>125</v>
      </c>
      <c r="E153" s="15">
        <f>SUBTOTAL(9,E152:E152)</f>
        <v>18204</v>
      </c>
      <c r="F153" s="15">
        <f>SUBTOTAL(9,F152:F152)</f>
        <v>126.6564</v>
      </c>
      <c r="G153" s="15">
        <f>SUBTOTAL(9,G152:G152)</f>
        <v>-18077.3436</v>
      </c>
    </row>
    <row r="154" spans="2:7" ht="14.25" customHeight="1" x14ac:dyDescent="0.2">
      <c r="B154" s="10">
        <v>3445</v>
      </c>
      <c r="C154" s="4"/>
      <c r="D154" s="11" t="s">
        <v>126</v>
      </c>
      <c r="E154" s="1"/>
      <c r="F154" s="1"/>
      <c r="G154" s="1"/>
    </row>
    <row r="155" spans="2:7" x14ac:dyDescent="0.2">
      <c r="C155" s="4">
        <v>2</v>
      </c>
      <c r="D155" s="5" t="s">
        <v>111</v>
      </c>
      <c r="E155" s="12">
        <v>2142</v>
      </c>
      <c r="F155" s="12">
        <v>0</v>
      </c>
      <c r="G155" s="12">
        <v>-2142</v>
      </c>
    </row>
    <row r="156" spans="2:7" ht="15" customHeight="1" x14ac:dyDescent="0.2">
      <c r="C156" s="13" t="s">
        <v>9</v>
      </c>
      <c r="D156" s="14" t="s">
        <v>127</v>
      </c>
      <c r="E156" s="15">
        <f>SUBTOTAL(9,E155:E155)</f>
        <v>2142</v>
      </c>
      <c r="F156" s="15">
        <f>SUBTOTAL(9,F155:F155)</f>
        <v>0</v>
      </c>
      <c r="G156" s="15">
        <f>SUBTOTAL(9,G155:G155)</f>
        <v>-2142</v>
      </c>
    </row>
    <row r="157" spans="2:7" ht="14.25" customHeight="1" x14ac:dyDescent="0.2">
      <c r="B157" s="10">
        <v>3451</v>
      </c>
      <c r="C157" s="4"/>
      <c r="D157" s="11" t="s">
        <v>128</v>
      </c>
      <c r="E157" s="1"/>
      <c r="F157" s="1"/>
      <c r="G157" s="1"/>
    </row>
    <row r="158" spans="2:7" x14ac:dyDescent="0.2">
      <c r="C158" s="4">
        <v>1</v>
      </c>
      <c r="D158" s="5" t="s">
        <v>86</v>
      </c>
      <c r="E158" s="12">
        <v>127503</v>
      </c>
      <c r="F158" s="12">
        <v>2797.2865000000002</v>
      </c>
      <c r="G158" s="12">
        <v>-124705.7135</v>
      </c>
    </row>
    <row r="159" spans="2:7" x14ac:dyDescent="0.2">
      <c r="C159" s="4">
        <v>2</v>
      </c>
      <c r="D159" s="5" t="s">
        <v>129</v>
      </c>
      <c r="E159" s="12">
        <v>34041</v>
      </c>
      <c r="F159" s="12">
        <v>737.14499999999998</v>
      </c>
      <c r="G159" s="12">
        <v>-33303.855000000003</v>
      </c>
    </row>
    <row r="160" spans="2:7" x14ac:dyDescent="0.2">
      <c r="C160" s="4">
        <v>3</v>
      </c>
      <c r="D160" s="5" t="s">
        <v>95</v>
      </c>
      <c r="E160" s="12">
        <v>28179</v>
      </c>
      <c r="F160" s="12">
        <v>2768.0779299999999</v>
      </c>
      <c r="G160" s="12">
        <v>-25410.922070000001</v>
      </c>
    </row>
    <row r="161" spans="2:7" x14ac:dyDescent="0.2">
      <c r="C161" s="4">
        <v>4</v>
      </c>
      <c r="D161" s="5" t="s">
        <v>130</v>
      </c>
      <c r="E161" s="12">
        <v>75045</v>
      </c>
      <c r="F161" s="12">
        <v>3582.10545</v>
      </c>
      <c r="G161" s="12">
        <v>-71462.894549999997</v>
      </c>
    </row>
    <row r="162" spans="2:7" x14ac:dyDescent="0.2">
      <c r="C162" s="4">
        <v>5</v>
      </c>
      <c r="D162" s="5" t="s">
        <v>131</v>
      </c>
      <c r="E162" s="12">
        <v>469556</v>
      </c>
      <c r="F162" s="12">
        <v>583.86300000000006</v>
      </c>
      <c r="G162" s="12">
        <v>-468972.13699999999</v>
      </c>
    </row>
    <row r="163" spans="2:7" x14ac:dyDescent="0.2">
      <c r="C163" s="4">
        <v>6</v>
      </c>
      <c r="D163" s="5" t="s">
        <v>111</v>
      </c>
      <c r="E163" s="12">
        <v>7026</v>
      </c>
      <c r="F163" s="12">
        <v>1028.4544699999999</v>
      </c>
      <c r="G163" s="12">
        <v>-5997.5455300000003</v>
      </c>
    </row>
    <row r="164" spans="2:7" x14ac:dyDescent="0.2">
      <c r="C164" s="4">
        <v>40</v>
      </c>
      <c r="D164" s="5" t="s">
        <v>132</v>
      </c>
      <c r="E164" s="12">
        <v>0</v>
      </c>
      <c r="F164" s="12">
        <v>117772.284</v>
      </c>
      <c r="G164" s="12">
        <v>117772.284</v>
      </c>
    </row>
    <row r="165" spans="2:7" ht="15" customHeight="1" x14ac:dyDescent="0.2">
      <c r="C165" s="13" t="s">
        <v>9</v>
      </c>
      <c r="D165" s="14" t="s">
        <v>133</v>
      </c>
      <c r="E165" s="15">
        <f>SUBTOTAL(9,E158:E164)</f>
        <v>741350</v>
      </c>
      <c r="F165" s="15">
        <f>SUBTOTAL(9,F158:F164)</f>
        <v>129269.21635</v>
      </c>
      <c r="G165" s="15">
        <f>SUBTOTAL(9,G158:G164)</f>
        <v>-612080.78365</v>
      </c>
    </row>
    <row r="166" spans="2:7" ht="14.25" customHeight="1" x14ac:dyDescent="0.2">
      <c r="B166" s="10">
        <v>3454</v>
      </c>
      <c r="C166" s="4"/>
      <c r="D166" s="11" t="s">
        <v>134</v>
      </c>
      <c r="E166" s="1"/>
      <c r="F166" s="1"/>
      <c r="G166" s="1"/>
    </row>
    <row r="167" spans="2:7" x14ac:dyDescent="0.2">
      <c r="C167" s="4">
        <v>1</v>
      </c>
      <c r="D167" s="5" t="s">
        <v>111</v>
      </c>
      <c r="E167" s="12">
        <v>28358</v>
      </c>
      <c r="F167" s="12">
        <v>0</v>
      </c>
      <c r="G167" s="12">
        <v>-28358</v>
      </c>
    </row>
    <row r="168" spans="2:7" ht="15" customHeight="1" x14ac:dyDescent="0.2">
      <c r="C168" s="13" t="s">
        <v>9</v>
      </c>
      <c r="D168" s="14" t="s">
        <v>135</v>
      </c>
      <c r="E168" s="15">
        <f>SUBTOTAL(9,E167:E167)</f>
        <v>28358</v>
      </c>
      <c r="F168" s="15">
        <f>SUBTOTAL(9,F167:F167)</f>
        <v>0</v>
      </c>
      <c r="G168" s="15">
        <f>SUBTOTAL(9,G167:G167)</f>
        <v>-28358</v>
      </c>
    </row>
    <row r="169" spans="2:7" ht="14.25" customHeight="1" x14ac:dyDescent="0.2">
      <c r="B169" s="10">
        <v>3455</v>
      </c>
      <c r="C169" s="4"/>
      <c r="D169" s="11" t="s">
        <v>136</v>
      </c>
      <c r="E169" s="1"/>
      <c r="F169" s="1"/>
      <c r="G169" s="1"/>
    </row>
    <row r="170" spans="2:7" x14ac:dyDescent="0.2">
      <c r="C170" s="4">
        <v>1</v>
      </c>
      <c r="D170" s="5" t="s">
        <v>111</v>
      </c>
      <c r="E170" s="12">
        <v>0</v>
      </c>
      <c r="F170" s="12">
        <v>52.54665</v>
      </c>
      <c r="G170" s="12">
        <v>52.54665</v>
      </c>
    </row>
    <row r="171" spans="2:7" ht="15" customHeight="1" x14ac:dyDescent="0.2">
      <c r="C171" s="13" t="s">
        <v>9</v>
      </c>
      <c r="D171" s="14" t="s">
        <v>137</v>
      </c>
      <c r="E171" s="15">
        <f>SUBTOTAL(9,E170:E170)</f>
        <v>0</v>
      </c>
      <c r="F171" s="15">
        <f>SUBTOTAL(9,F170:F170)</f>
        <v>52.54665</v>
      </c>
      <c r="G171" s="15">
        <f>SUBTOTAL(9,G170:G170)</f>
        <v>52.54665</v>
      </c>
    </row>
    <row r="172" spans="2:7" ht="14.25" customHeight="1" x14ac:dyDescent="0.2">
      <c r="B172" s="10">
        <v>3457</v>
      </c>
      <c r="C172" s="4"/>
      <c r="D172" s="11" t="s">
        <v>138</v>
      </c>
      <c r="E172" s="1"/>
      <c r="F172" s="1"/>
      <c r="G172" s="1"/>
    </row>
    <row r="173" spans="2:7" x14ac:dyDescent="0.2">
      <c r="C173" s="4">
        <v>1</v>
      </c>
      <c r="D173" s="5" t="s">
        <v>139</v>
      </c>
      <c r="E173" s="12">
        <v>29689</v>
      </c>
      <c r="F173" s="12">
        <v>0</v>
      </c>
      <c r="G173" s="12">
        <v>-29689</v>
      </c>
    </row>
    <row r="174" spans="2:7" ht="15" customHeight="1" x14ac:dyDescent="0.2">
      <c r="C174" s="13" t="s">
        <v>9</v>
      </c>
      <c r="D174" s="14" t="s">
        <v>140</v>
      </c>
      <c r="E174" s="15">
        <f>SUBTOTAL(9,E173:E173)</f>
        <v>29689</v>
      </c>
      <c r="F174" s="15">
        <f>SUBTOTAL(9,F173:F173)</f>
        <v>0</v>
      </c>
      <c r="G174" s="15">
        <f>SUBTOTAL(9,G173:G173)</f>
        <v>-29689</v>
      </c>
    </row>
    <row r="175" spans="2:7" ht="14.25" customHeight="1" x14ac:dyDescent="0.2">
      <c r="B175" s="10">
        <v>3469</v>
      </c>
      <c r="C175" s="4"/>
      <c r="D175" s="11" t="s">
        <v>141</v>
      </c>
      <c r="E175" s="1"/>
      <c r="F175" s="1"/>
      <c r="G175" s="1"/>
    </row>
    <row r="176" spans="2:7" x14ac:dyDescent="0.2">
      <c r="C176" s="4">
        <v>1</v>
      </c>
      <c r="D176" s="5" t="s">
        <v>142</v>
      </c>
      <c r="E176" s="12">
        <v>4407</v>
      </c>
      <c r="F176" s="12">
        <v>0</v>
      </c>
      <c r="G176" s="12">
        <v>-4407</v>
      </c>
    </row>
    <row r="177" spans="2:7" ht="15" customHeight="1" x14ac:dyDescent="0.2">
      <c r="C177" s="13" t="s">
        <v>9</v>
      </c>
      <c r="D177" s="14" t="s">
        <v>143</v>
      </c>
      <c r="E177" s="15">
        <f>SUBTOTAL(9,E176:E176)</f>
        <v>4407</v>
      </c>
      <c r="F177" s="15">
        <f>SUBTOTAL(9,F176:F176)</f>
        <v>0</v>
      </c>
      <c r="G177" s="15">
        <f>SUBTOTAL(9,G176:G176)</f>
        <v>-4407</v>
      </c>
    </row>
    <row r="178" spans="2:7" ht="14.25" customHeight="1" x14ac:dyDescent="0.2">
      <c r="B178" s="10">
        <v>3470</v>
      </c>
      <c r="C178" s="4"/>
      <c r="D178" s="11" t="s">
        <v>144</v>
      </c>
      <c r="E178" s="1"/>
      <c r="F178" s="1"/>
      <c r="G178" s="1"/>
    </row>
    <row r="179" spans="2:7" x14ac:dyDescent="0.2">
      <c r="C179" s="4">
        <v>1</v>
      </c>
      <c r="D179" s="5" t="s">
        <v>145</v>
      </c>
      <c r="E179" s="12">
        <v>4326</v>
      </c>
      <c r="F179" s="12">
        <v>226.78146000000001</v>
      </c>
      <c r="G179" s="12">
        <v>-4099.2185399999998</v>
      </c>
    </row>
    <row r="180" spans="2:7" x14ac:dyDescent="0.2">
      <c r="C180" s="4">
        <v>2</v>
      </c>
      <c r="D180" s="5" t="s">
        <v>146</v>
      </c>
      <c r="E180" s="12">
        <v>5391</v>
      </c>
      <c r="F180" s="12">
        <v>0</v>
      </c>
      <c r="G180" s="12">
        <v>-5391</v>
      </c>
    </row>
    <row r="181" spans="2:7" ht="15" customHeight="1" x14ac:dyDescent="0.2">
      <c r="C181" s="13" t="s">
        <v>9</v>
      </c>
      <c r="D181" s="14" t="s">
        <v>147</v>
      </c>
      <c r="E181" s="15">
        <f>SUBTOTAL(9,E179:E180)</f>
        <v>9717</v>
      </c>
      <c r="F181" s="15">
        <f>SUBTOTAL(9,F179:F180)</f>
        <v>226.78146000000001</v>
      </c>
      <c r="G181" s="15">
        <f>SUBTOTAL(9,G179:G180)</f>
        <v>-9490.2185399999998</v>
      </c>
    </row>
    <row r="182" spans="2:7" ht="14.25" customHeight="1" x14ac:dyDescent="0.2">
      <c r="B182" s="10">
        <v>3473</v>
      </c>
      <c r="C182" s="4"/>
      <c r="D182" s="11" t="s">
        <v>148</v>
      </c>
      <c r="E182" s="1"/>
      <c r="F182" s="1"/>
      <c r="G182" s="1"/>
    </row>
    <row r="183" spans="2:7" x14ac:dyDescent="0.2">
      <c r="C183" s="4">
        <v>1</v>
      </c>
      <c r="D183" s="5" t="s">
        <v>95</v>
      </c>
      <c r="E183" s="12">
        <v>5</v>
      </c>
      <c r="F183" s="12">
        <v>0</v>
      </c>
      <c r="G183" s="12">
        <v>-5</v>
      </c>
    </row>
    <row r="184" spans="2:7" ht="15" customHeight="1" x14ac:dyDescent="0.2">
      <c r="C184" s="13" t="s">
        <v>9</v>
      </c>
      <c r="D184" s="14" t="s">
        <v>149</v>
      </c>
      <c r="E184" s="15">
        <f>SUBTOTAL(9,E183:E183)</f>
        <v>5</v>
      </c>
      <c r="F184" s="15">
        <f>SUBTOTAL(9,F183:F183)</f>
        <v>0</v>
      </c>
      <c r="G184" s="15">
        <f>SUBTOTAL(9,G183:G183)</f>
        <v>-5</v>
      </c>
    </row>
    <row r="185" spans="2:7" ht="14.25" customHeight="1" x14ac:dyDescent="0.2">
      <c r="B185" s="10">
        <v>3481</v>
      </c>
      <c r="C185" s="4"/>
      <c r="D185" s="11" t="s">
        <v>150</v>
      </c>
      <c r="E185" s="1"/>
      <c r="F185" s="1"/>
      <c r="G185" s="1"/>
    </row>
    <row r="186" spans="2:7" x14ac:dyDescent="0.2">
      <c r="C186" s="4">
        <v>1</v>
      </c>
      <c r="D186" s="5" t="s">
        <v>151</v>
      </c>
      <c r="E186" s="12">
        <v>6502</v>
      </c>
      <c r="F186" s="12">
        <v>0</v>
      </c>
      <c r="G186" s="12">
        <v>-6502</v>
      </c>
    </row>
    <row r="187" spans="2:7" x14ac:dyDescent="0.2">
      <c r="C187" s="4">
        <v>7</v>
      </c>
      <c r="D187" s="5" t="s">
        <v>14</v>
      </c>
      <c r="E187" s="12">
        <v>0</v>
      </c>
      <c r="F187" s="12">
        <v>33.768999999999998</v>
      </c>
      <c r="G187" s="12">
        <v>33.768999999999998</v>
      </c>
    </row>
    <row r="188" spans="2:7" ht="15" customHeight="1" x14ac:dyDescent="0.2">
      <c r="C188" s="13" t="s">
        <v>9</v>
      </c>
      <c r="D188" s="14" t="s">
        <v>152</v>
      </c>
      <c r="E188" s="15">
        <f>SUBTOTAL(9,E186:E187)</f>
        <v>6502</v>
      </c>
      <c r="F188" s="15">
        <f>SUBTOTAL(9,F186:F187)</f>
        <v>33.768999999999998</v>
      </c>
      <c r="G188" s="15">
        <f>SUBTOTAL(9,G186:G187)</f>
        <v>-6468.2309999999998</v>
      </c>
    </row>
    <row r="189" spans="2:7" ht="14.25" customHeight="1" x14ac:dyDescent="0.2">
      <c r="B189" s="10">
        <v>3490</v>
      </c>
      <c r="C189" s="4"/>
      <c r="D189" s="11" t="s">
        <v>153</v>
      </c>
      <c r="E189" s="1"/>
      <c r="F189" s="1"/>
      <c r="G189" s="1"/>
    </row>
    <row r="190" spans="2:7" x14ac:dyDescent="0.2">
      <c r="C190" s="4">
        <v>1</v>
      </c>
      <c r="D190" s="5" t="s">
        <v>154</v>
      </c>
      <c r="E190" s="12">
        <v>1170</v>
      </c>
      <c r="F190" s="12">
        <v>0</v>
      </c>
      <c r="G190" s="12">
        <v>-1170</v>
      </c>
    </row>
    <row r="191" spans="2:7" x14ac:dyDescent="0.2">
      <c r="C191" s="4">
        <v>3</v>
      </c>
      <c r="D191" s="5" t="s">
        <v>155</v>
      </c>
      <c r="E191" s="12">
        <v>49924</v>
      </c>
      <c r="F191" s="12">
        <v>0</v>
      </c>
      <c r="G191" s="12">
        <v>-49924</v>
      </c>
    </row>
    <row r="192" spans="2:7" x14ac:dyDescent="0.2">
      <c r="C192" s="4">
        <v>4</v>
      </c>
      <c r="D192" s="5" t="s">
        <v>156</v>
      </c>
      <c r="E192" s="12">
        <v>264656</v>
      </c>
      <c r="F192" s="12">
        <v>0</v>
      </c>
      <c r="G192" s="12">
        <v>-264656</v>
      </c>
    </row>
    <row r="193" spans="2:7" x14ac:dyDescent="0.2">
      <c r="C193" s="4">
        <v>5</v>
      </c>
      <c r="D193" s="5" t="s">
        <v>157</v>
      </c>
      <c r="E193" s="12">
        <v>4616</v>
      </c>
      <c r="F193" s="12">
        <v>3437.855</v>
      </c>
      <c r="G193" s="12">
        <v>-1178.145</v>
      </c>
    </row>
    <row r="194" spans="2:7" x14ac:dyDescent="0.2">
      <c r="C194" s="4">
        <v>6</v>
      </c>
      <c r="D194" s="5" t="s">
        <v>158</v>
      </c>
      <c r="E194" s="12">
        <v>22624</v>
      </c>
      <c r="F194" s="12">
        <v>0</v>
      </c>
      <c r="G194" s="12">
        <v>-22624</v>
      </c>
    </row>
    <row r="195" spans="2:7" x14ac:dyDescent="0.2">
      <c r="C195" s="4">
        <v>7</v>
      </c>
      <c r="D195" s="5" t="s">
        <v>159</v>
      </c>
      <c r="E195" s="12">
        <v>13191</v>
      </c>
      <c r="F195" s="12">
        <v>0</v>
      </c>
      <c r="G195" s="12">
        <v>-13191</v>
      </c>
    </row>
    <row r="196" spans="2:7" x14ac:dyDescent="0.2">
      <c r="C196" s="4">
        <v>8</v>
      </c>
      <c r="D196" s="5" t="s">
        <v>160</v>
      </c>
      <c r="E196" s="12">
        <v>26783</v>
      </c>
      <c r="F196" s="12">
        <v>0</v>
      </c>
      <c r="G196" s="12">
        <v>-26783</v>
      </c>
    </row>
    <row r="197" spans="2:7" ht="15" customHeight="1" x14ac:dyDescent="0.2">
      <c r="C197" s="13" t="s">
        <v>9</v>
      </c>
      <c r="D197" s="14" t="s">
        <v>161</v>
      </c>
      <c r="E197" s="15">
        <f>SUBTOTAL(9,E190:E196)</f>
        <v>382964</v>
      </c>
      <c r="F197" s="15">
        <f>SUBTOTAL(9,F190:F196)</f>
        <v>3437.855</v>
      </c>
      <c r="G197" s="15">
        <f>SUBTOTAL(9,G190:G196)</f>
        <v>-379526.14500000002</v>
      </c>
    </row>
    <row r="198" spans="2:7" ht="15" customHeight="1" x14ac:dyDescent="0.2">
      <c r="B198" s="4"/>
      <c r="C198" s="16"/>
      <c r="D198" s="17" t="s">
        <v>162</v>
      </c>
      <c r="E198" s="18">
        <f>SUBTOTAL(9,E117:E197)</f>
        <v>4166265</v>
      </c>
      <c r="F198" s="18">
        <f>SUBTOTAL(9,F117:F197)</f>
        <v>310525.16473999992</v>
      </c>
      <c r="G198" s="18">
        <f>SUBTOTAL(9,G117:G197)</f>
        <v>-3855739.8352599996</v>
      </c>
    </row>
    <row r="199" spans="2:7" ht="27" customHeight="1" x14ac:dyDescent="0.25">
      <c r="B199" s="1"/>
      <c r="C199" s="4"/>
      <c r="D199" s="9" t="s">
        <v>163</v>
      </c>
      <c r="E199" s="1"/>
      <c r="F199" s="1"/>
      <c r="G199" s="1"/>
    </row>
    <row r="200" spans="2:7" ht="14.25" customHeight="1" x14ac:dyDescent="0.2">
      <c r="B200" s="10">
        <v>3510</v>
      </c>
      <c r="C200" s="4"/>
      <c r="D200" s="11" t="s">
        <v>164</v>
      </c>
      <c r="E200" s="1"/>
      <c r="F200" s="1"/>
      <c r="G200" s="1"/>
    </row>
    <row r="201" spans="2:7" x14ac:dyDescent="0.2">
      <c r="C201" s="4">
        <v>2</v>
      </c>
      <c r="D201" s="5" t="s">
        <v>95</v>
      </c>
      <c r="E201" s="12">
        <v>40349</v>
      </c>
      <c r="F201" s="12">
        <v>1925.41903</v>
      </c>
      <c r="G201" s="12">
        <v>-38423.580970000003</v>
      </c>
    </row>
    <row r="202" spans="2:7" x14ac:dyDescent="0.2">
      <c r="C202" s="4">
        <v>3</v>
      </c>
      <c r="D202" s="5" t="s">
        <v>165</v>
      </c>
      <c r="E202" s="12">
        <v>66905</v>
      </c>
      <c r="F202" s="12">
        <v>438.61768000000001</v>
      </c>
      <c r="G202" s="12">
        <v>-66466.382320000004</v>
      </c>
    </row>
    <row r="203" spans="2:7" ht="15" customHeight="1" x14ac:dyDescent="0.2">
      <c r="C203" s="13" t="s">
        <v>9</v>
      </c>
      <c r="D203" s="14" t="s">
        <v>166</v>
      </c>
      <c r="E203" s="15">
        <f>SUBTOTAL(9,E201:E202)</f>
        <v>107254</v>
      </c>
      <c r="F203" s="15">
        <f>SUBTOTAL(9,F201:F202)</f>
        <v>2364.0367099999999</v>
      </c>
      <c r="G203" s="15">
        <f>SUBTOTAL(9,G201:G202)</f>
        <v>-104889.96329000001</v>
      </c>
    </row>
    <row r="204" spans="2:7" ht="14.25" customHeight="1" x14ac:dyDescent="0.2">
      <c r="B204" s="10">
        <v>3525</v>
      </c>
      <c r="C204" s="4"/>
      <c r="D204" s="11" t="s">
        <v>167</v>
      </c>
      <c r="E204" s="1"/>
      <c r="F204" s="1"/>
      <c r="G204" s="1"/>
    </row>
    <row r="205" spans="2:7" x14ac:dyDescent="0.2">
      <c r="C205" s="4">
        <v>1</v>
      </c>
      <c r="D205" s="5" t="s">
        <v>35</v>
      </c>
      <c r="E205" s="12">
        <v>176760</v>
      </c>
      <c r="F205" s="12">
        <v>1787.26803</v>
      </c>
      <c r="G205" s="12">
        <v>-174972.73196999999</v>
      </c>
    </row>
    <row r="206" spans="2:7" x14ac:dyDescent="0.2">
      <c r="C206" s="4">
        <v>2</v>
      </c>
      <c r="D206" s="5" t="s">
        <v>95</v>
      </c>
      <c r="E206" s="12">
        <v>0</v>
      </c>
      <c r="F206" s="12">
        <v>5.0350000000000001</v>
      </c>
      <c r="G206" s="12">
        <v>5.0350000000000001</v>
      </c>
    </row>
    <row r="207" spans="2:7" ht="15" customHeight="1" x14ac:dyDescent="0.2">
      <c r="C207" s="13" t="s">
        <v>9</v>
      </c>
      <c r="D207" s="14" t="s">
        <v>168</v>
      </c>
      <c r="E207" s="15">
        <f>SUBTOTAL(9,E205:E206)</f>
        <v>176760</v>
      </c>
      <c r="F207" s="15">
        <f>SUBTOTAL(9,F205:F206)</f>
        <v>1792.30303</v>
      </c>
      <c r="G207" s="15">
        <f>SUBTOTAL(9,G205:G206)</f>
        <v>-174967.69696999999</v>
      </c>
    </row>
    <row r="208" spans="2:7" ht="14.25" customHeight="1" x14ac:dyDescent="0.2">
      <c r="B208" s="10">
        <v>3533</v>
      </c>
      <c r="C208" s="4"/>
      <c r="D208" s="11" t="s">
        <v>169</v>
      </c>
      <c r="E208" s="1"/>
      <c r="F208" s="1"/>
      <c r="G208" s="1"/>
    </row>
    <row r="209" spans="2:7" x14ac:dyDescent="0.2">
      <c r="C209" s="4">
        <v>2</v>
      </c>
      <c r="D209" s="5" t="s">
        <v>95</v>
      </c>
      <c r="E209" s="12">
        <v>2511</v>
      </c>
      <c r="F209" s="12">
        <v>342.57400000000001</v>
      </c>
      <c r="G209" s="12">
        <v>-2168.4259999999999</v>
      </c>
    </row>
    <row r="210" spans="2:7" ht="15" customHeight="1" x14ac:dyDescent="0.2">
      <c r="C210" s="13" t="s">
        <v>9</v>
      </c>
      <c r="D210" s="14" t="s">
        <v>170</v>
      </c>
      <c r="E210" s="15">
        <f>SUBTOTAL(9,E209:E209)</f>
        <v>2511</v>
      </c>
      <c r="F210" s="15">
        <f>SUBTOTAL(9,F209:F209)</f>
        <v>342.57400000000001</v>
      </c>
      <c r="G210" s="15">
        <f>SUBTOTAL(9,G209:G209)</f>
        <v>-2168.4259999999999</v>
      </c>
    </row>
    <row r="211" spans="2:7" ht="14.25" customHeight="1" x14ac:dyDescent="0.2">
      <c r="B211" s="10">
        <v>3540</v>
      </c>
      <c r="C211" s="4"/>
      <c r="D211" s="11" t="s">
        <v>171</v>
      </c>
      <c r="E211" s="1"/>
      <c r="F211" s="1"/>
      <c r="G211" s="1"/>
    </row>
    <row r="212" spans="2:7" x14ac:dyDescent="0.2">
      <c r="C212" s="4">
        <v>3</v>
      </c>
      <c r="D212" s="5" t="s">
        <v>95</v>
      </c>
      <c r="E212" s="12">
        <v>90</v>
      </c>
      <c r="F212" s="12">
        <v>446.7</v>
      </c>
      <c r="G212" s="12">
        <v>356.7</v>
      </c>
    </row>
    <row r="213" spans="2:7" x14ac:dyDescent="0.2">
      <c r="C213" s="4">
        <v>5</v>
      </c>
      <c r="D213" s="5" t="s">
        <v>172</v>
      </c>
      <c r="E213" s="12">
        <v>109220</v>
      </c>
      <c r="F213" s="12">
        <v>167.66747000000001</v>
      </c>
      <c r="G213" s="12">
        <v>-109052.33253</v>
      </c>
    </row>
    <row r="214" spans="2:7" x14ac:dyDescent="0.2">
      <c r="C214" s="4">
        <v>6</v>
      </c>
      <c r="D214" s="5" t="s">
        <v>173</v>
      </c>
      <c r="E214" s="12">
        <v>4599</v>
      </c>
      <c r="F214" s="12">
        <v>0</v>
      </c>
      <c r="G214" s="12">
        <v>-4599</v>
      </c>
    </row>
    <row r="215" spans="2:7" x14ac:dyDescent="0.2">
      <c r="C215" s="4">
        <v>7</v>
      </c>
      <c r="D215" s="5" t="s">
        <v>174</v>
      </c>
      <c r="E215" s="12">
        <v>112808</v>
      </c>
      <c r="F215" s="12">
        <v>29.2544</v>
      </c>
      <c r="G215" s="12">
        <v>-112778.74559999999</v>
      </c>
    </row>
    <row r="216" spans="2:7" x14ac:dyDescent="0.2">
      <c r="C216" s="4">
        <v>86</v>
      </c>
      <c r="D216" s="5" t="s">
        <v>175</v>
      </c>
      <c r="E216" s="12">
        <v>100</v>
      </c>
      <c r="F216" s="12">
        <v>0</v>
      </c>
      <c r="G216" s="12">
        <v>-100</v>
      </c>
    </row>
    <row r="217" spans="2:7" ht="15" customHeight="1" x14ac:dyDescent="0.2">
      <c r="C217" s="13" t="s">
        <v>9</v>
      </c>
      <c r="D217" s="14" t="s">
        <v>176</v>
      </c>
      <c r="E217" s="15">
        <f>SUBTOTAL(9,E212:E216)</f>
        <v>226817</v>
      </c>
      <c r="F217" s="15">
        <f>SUBTOTAL(9,F212:F216)</f>
        <v>643.62187000000006</v>
      </c>
      <c r="G217" s="15">
        <f>SUBTOTAL(9,G212:G216)</f>
        <v>-226173.37813</v>
      </c>
    </row>
    <row r="218" spans="2:7" ht="14.25" customHeight="1" x14ac:dyDescent="0.2">
      <c r="B218" s="10">
        <v>3542</v>
      </c>
      <c r="C218" s="4"/>
      <c r="D218" s="11" t="s">
        <v>177</v>
      </c>
      <c r="E218" s="1"/>
      <c r="F218" s="1"/>
      <c r="G218" s="1"/>
    </row>
    <row r="219" spans="2:7" x14ac:dyDescent="0.2">
      <c r="C219" s="4">
        <v>1</v>
      </c>
      <c r="D219" s="5" t="s">
        <v>178</v>
      </c>
      <c r="E219" s="12">
        <v>2638</v>
      </c>
      <c r="F219" s="12">
        <v>0</v>
      </c>
      <c r="G219" s="12">
        <v>-2638</v>
      </c>
    </row>
    <row r="220" spans="2:7" ht="15" customHeight="1" x14ac:dyDescent="0.2">
      <c r="C220" s="13" t="s">
        <v>9</v>
      </c>
      <c r="D220" s="14" t="s">
        <v>179</v>
      </c>
      <c r="E220" s="15">
        <f>SUBTOTAL(9,E219:E219)</f>
        <v>2638</v>
      </c>
      <c r="F220" s="15">
        <f>SUBTOTAL(9,F219:F219)</f>
        <v>0</v>
      </c>
      <c r="G220" s="15">
        <f>SUBTOTAL(9,G219:G219)</f>
        <v>-2638</v>
      </c>
    </row>
    <row r="221" spans="2:7" ht="14.25" customHeight="1" x14ac:dyDescent="0.2">
      <c r="B221" s="10">
        <v>3543</v>
      </c>
      <c r="C221" s="4"/>
      <c r="D221" s="11" t="s">
        <v>180</v>
      </c>
      <c r="E221" s="1"/>
      <c r="F221" s="1"/>
      <c r="G221" s="1"/>
    </row>
    <row r="222" spans="2:7" x14ac:dyDescent="0.2">
      <c r="C222" s="4">
        <v>1</v>
      </c>
      <c r="D222" s="5" t="s">
        <v>181</v>
      </c>
      <c r="E222" s="12">
        <v>293</v>
      </c>
      <c r="F222" s="12">
        <v>6.17</v>
      </c>
      <c r="G222" s="12">
        <v>-286.83</v>
      </c>
    </row>
    <row r="223" spans="2:7" ht="15" customHeight="1" x14ac:dyDescent="0.2">
      <c r="C223" s="13" t="s">
        <v>9</v>
      </c>
      <c r="D223" s="14" t="s">
        <v>182</v>
      </c>
      <c r="E223" s="15">
        <f>SUBTOTAL(9,E222:E222)</f>
        <v>293</v>
      </c>
      <c r="F223" s="15">
        <f>SUBTOTAL(9,F222:F222)</f>
        <v>6.17</v>
      </c>
      <c r="G223" s="15">
        <f>SUBTOTAL(9,G222:G222)</f>
        <v>-286.83</v>
      </c>
    </row>
    <row r="224" spans="2:7" ht="14.25" customHeight="1" x14ac:dyDescent="0.2">
      <c r="B224" s="10">
        <v>3545</v>
      </c>
      <c r="C224" s="4"/>
      <c r="D224" s="11" t="s">
        <v>183</v>
      </c>
      <c r="E224" s="1"/>
      <c r="F224" s="1"/>
      <c r="G224" s="1"/>
    </row>
    <row r="225" spans="2:7" x14ac:dyDescent="0.2">
      <c r="C225" s="4">
        <v>1</v>
      </c>
      <c r="D225" s="5" t="s">
        <v>95</v>
      </c>
      <c r="E225" s="12">
        <v>0</v>
      </c>
      <c r="F225" s="12">
        <v>3600</v>
      </c>
      <c r="G225" s="12">
        <v>3600</v>
      </c>
    </row>
    <row r="226" spans="2:7" ht="15" customHeight="1" x14ac:dyDescent="0.2">
      <c r="C226" s="13" t="s">
        <v>9</v>
      </c>
      <c r="D226" s="14" t="s">
        <v>184</v>
      </c>
      <c r="E226" s="15">
        <f>SUBTOTAL(9,E225:E225)</f>
        <v>0</v>
      </c>
      <c r="F226" s="15">
        <f>SUBTOTAL(9,F225:F225)</f>
        <v>3600</v>
      </c>
      <c r="G226" s="15">
        <f>SUBTOTAL(9,G225:G225)</f>
        <v>3600</v>
      </c>
    </row>
    <row r="227" spans="2:7" ht="14.25" customHeight="1" x14ac:dyDescent="0.2">
      <c r="B227" s="10">
        <v>3563</v>
      </c>
      <c r="C227" s="4"/>
      <c r="D227" s="11" t="s">
        <v>185</v>
      </c>
      <c r="E227" s="1"/>
      <c r="F227" s="1"/>
      <c r="G227" s="1"/>
    </row>
    <row r="228" spans="2:7" x14ac:dyDescent="0.2">
      <c r="C228" s="4">
        <v>2</v>
      </c>
      <c r="D228" s="5" t="s">
        <v>95</v>
      </c>
      <c r="E228" s="12">
        <v>2861</v>
      </c>
      <c r="F228" s="12">
        <v>0</v>
      </c>
      <c r="G228" s="12">
        <v>-2861</v>
      </c>
    </row>
    <row r="229" spans="2:7" ht="15" customHeight="1" x14ac:dyDescent="0.2">
      <c r="C229" s="13" t="s">
        <v>9</v>
      </c>
      <c r="D229" s="14" t="s">
        <v>186</v>
      </c>
      <c r="E229" s="15">
        <f>SUBTOTAL(9,E228:E228)</f>
        <v>2861</v>
      </c>
      <c r="F229" s="15">
        <f>SUBTOTAL(9,F228:F228)</f>
        <v>0</v>
      </c>
      <c r="G229" s="15">
        <f>SUBTOTAL(9,G228:G228)</f>
        <v>-2861</v>
      </c>
    </row>
    <row r="230" spans="2:7" ht="14.25" customHeight="1" x14ac:dyDescent="0.2">
      <c r="B230" s="10">
        <v>3585</v>
      </c>
      <c r="C230" s="4"/>
      <c r="D230" s="11" t="s">
        <v>187</v>
      </c>
      <c r="E230" s="1"/>
      <c r="F230" s="1"/>
      <c r="G230" s="1"/>
    </row>
    <row r="231" spans="2:7" x14ac:dyDescent="0.2">
      <c r="C231" s="4">
        <v>1</v>
      </c>
      <c r="D231" s="5" t="s">
        <v>188</v>
      </c>
      <c r="E231" s="12">
        <v>1820</v>
      </c>
      <c r="F231" s="12">
        <v>139.828</v>
      </c>
      <c r="G231" s="12">
        <v>-1680.172</v>
      </c>
    </row>
    <row r="232" spans="2:7" ht="15" customHeight="1" x14ac:dyDescent="0.2">
      <c r="C232" s="13" t="s">
        <v>9</v>
      </c>
      <c r="D232" s="14" t="s">
        <v>189</v>
      </c>
      <c r="E232" s="15">
        <f>SUBTOTAL(9,E231:E231)</f>
        <v>1820</v>
      </c>
      <c r="F232" s="15">
        <f>SUBTOTAL(9,F231:F231)</f>
        <v>139.828</v>
      </c>
      <c r="G232" s="15">
        <f>SUBTOTAL(9,G231:G231)</f>
        <v>-1680.172</v>
      </c>
    </row>
    <row r="233" spans="2:7" ht="14.25" customHeight="1" x14ac:dyDescent="0.2">
      <c r="B233" s="10">
        <v>3587</v>
      </c>
      <c r="C233" s="4"/>
      <c r="D233" s="11" t="s">
        <v>190</v>
      </c>
      <c r="E233" s="1"/>
      <c r="F233" s="1"/>
      <c r="G233" s="1"/>
    </row>
    <row r="234" spans="2:7" x14ac:dyDescent="0.2">
      <c r="C234" s="4">
        <v>1</v>
      </c>
      <c r="D234" s="5" t="s">
        <v>95</v>
      </c>
      <c r="E234" s="12">
        <v>110</v>
      </c>
      <c r="F234" s="12">
        <v>0</v>
      </c>
      <c r="G234" s="12">
        <v>-110</v>
      </c>
    </row>
    <row r="235" spans="2:7" x14ac:dyDescent="0.2">
      <c r="C235" s="4">
        <v>4</v>
      </c>
      <c r="D235" s="5" t="s">
        <v>188</v>
      </c>
      <c r="E235" s="12">
        <v>38959</v>
      </c>
      <c r="F235" s="12">
        <v>77.5</v>
      </c>
      <c r="G235" s="12">
        <v>-38881.5</v>
      </c>
    </row>
    <row r="236" spans="2:7" ht="15" customHeight="1" x14ac:dyDescent="0.2">
      <c r="C236" s="13" t="s">
        <v>9</v>
      </c>
      <c r="D236" s="14" t="s">
        <v>191</v>
      </c>
      <c r="E236" s="15">
        <f>SUBTOTAL(9,E234:E235)</f>
        <v>39069</v>
      </c>
      <c r="F236" s="15">
        <f>SUBTOTAL(9,F234:F235)</f>
        <v>77.5</v>
      </c>
      <c r="G236" s="15">
        <f>SUBTOTAL(9,G234:G235)</f>
        <v>-38991.5</v>
      </c>
    </row>
    <row r="237" spans="2:7" ht="14.25" customHeight="1" x14ac:dyDescent="0.2">
      <c r="B237" s="10">
        <v>3595</v>
      </c>
      <c r="C237" s="4"/>
      <c r="D237" s="11" t="s">
        <v>192</v>
      </c>
      <c r="E237" s="1"/>
      <c r="F237" s="1"/>
      <c r="G237" s="1"/>
    </row>
    <row r="238" spans="2:7" x14ac:dyDescent="0.2">
      <c r="C238" s="4">
        <v>1</v>
      </c>
      <c r="D238" s="5" t="s">
        <v>193</v>
      </c>
      <c r="E238" s="12">
        <v>447300</v>
      </c>
      <c r="F238" s="12">
        <v>31856.139650000001</v>
      </c>
      <c r="G238" s="12">
        <v>-415443.86034999997</v>
      </c>
    </row>
    <row r="239" spans="2:7" x14ac:dyDescent="0.2">
      <c r="C239" s="4">
        <v>2</v>
      </c>
      <c r="D239" s="5" t="s">
        <v>194</v>
      </c>
      <c r="E239" s="12">
        <v>161925</v>
      </c>
      <c r="F239" s="12">
        <v>3709.64849</v>
      </c>
      <c r="G239" s="12">
        <v>-158215.35151000001</v>
      </c>
    </row>
    <row r="240" spans="2:7" x14ac:dyDescent="0.2">
      <c r="C240" s="4">
        <v>3</v>
      </c>
      <c r="D240" s="5" t="s">
        <v>195</v>
      </c>
      <c r="E240" s="12">
        <v>210562</v>
      </c>
      <c r="F240" s="12">
        <v>-27.239159999999998</v>
      </c>
      <c r="G240" s="12">
        <v>-210589.23916</v>
      </c>
    </row>
    <row r="241" spans="2:7" ht="15" customHeight="1" x14ac:dyDescent="0.2">
      <c r="C241" s="13" t="s">
        <v>9</v>
      </c>
      <c r="D241" s="14" t="s">
        <v>196</v>
      </c>
      <c r="E241" s="15">
        <f>SUBTOTAL(9,E238:E240)</f>
        <v>819787</v>
      </c>
      <c r="F241" s="15">
        <f>SUBTOTAL(9,F238:F240)</f>
        <v>35538.548980000007</v>
      </c>
      <c r="G241" s="15">
        <f>SUBTOTAL(9,G238:G240)</f>
        <v>-784248.45101999992</v>
      </c>
    </row>
    <row r="242" spans="2:7" ht="15" customHeight="1" x14ac:dyDescent="0.2">
      <c r="B242" s="4"/>
      <c r="C242" s="16"/>
      <c r="D242" s="17" t="s">
        <v>197</v>
      </c>
      <c r="E242" s="18">
        <f>SUBTOTAL(9,E200:E241)</f>
        <v>1379810</v>
      </c>
      <c r="F242" s="18">
        <f>SUBTOTAL(9,F200:F241)</f>
        <v>44504.582589999998</v>
      </c>
      <c r="G242" s="18">
        <f>SUBTOTAL(9,G200:G241)</f>
        <v>-1335305.4174099998</v>
      </c>
    </row>
    <row r="243" spans="2:7" ht="27" customHeight="1" x14ac:dyDescent="0.25">
      <c r="B243" s="1"/>
      <c r="C243" s="4"/>
      <c r="D243" s="9" t="s">
        <v>198</v>
      </c>
      <c r="E243" s="1"/>
      <c r="F243" s="1"/>
      <c r="G243" s="1"/>
    </row>
    <row r="244" spans="2:7" ht="14.25" customHeight="1" x14ac:dyDescent="0.2">
      <c r="B244" s="10">
        <v>3605</v>
      </c>
      <c r="C244" s="4"/>
      <c r="D244" s="11" t="s">
        <v>199</v>
      </c>
      <c r="E244" s="1"/>
      <c r="F244" s="1"/>
      <c r="G244" s="1"/>
    </row>
    <row r="245" spans="2:7" x14ac:dyDescent="0.2">
      <c r="C245" s="4">
        <v>1</v>
      </c>
      <c r="D245" s="5" t="s">
        <v>200</v>
      </c>
      <c r="E245" s="12">
        <v>10025</v>
      </c>
      <c r="F245" s="12">
        <v>786.43322000000001</v>
      </c>
      <c r="G245" s="12">
        <v>-9238.5667799999992</v>
      </c>
    </row>
    <row r="246" spans="2:7" x14ac:dyDescent="0.2">
      <c r="C246" s="4">
        <v>4</v>
      </c>
      <c r="D246" s="5" t="s">
        <v>201</v>
      </c>
      <c r="E246" s="12">
        <v>4128</v>
      </c>
      <c r="F246" s="12">
        <v>275.77496000000002</v>
      </c>
      <c r="G246" s="12">
        <v>-3852.2250399999998</v>
      </c>
    </row>
    <row r="247" spans="2:7" x14ac:dyDescent="0.2">
      <c r="C247" s="4">
        <v>5</v>
      </c>
      <c r="D247" s="5" t="s">
        <v>202</v>
      </c>
      <c r="E247" s="12">
        <v>25310</v>
      </c>
      <c r="F247" s="12">
        <v>855.58313999999996</v>
      </c>
      <c r="G247" s="12">
        <v>-24454.416860000001</v>
      </c>
    </row>
    <row r="248" spans="2:7" x14ac:dyDescent="0.2">
      <c r="C248" s="4">
        <v>6</v>
      </c>
      <c r="D248" s="5" t="s">
        <v>203</v>
      </c>
      <c r="E248" s="12">
        <v>26420</v>
      </c>
      <c r="F248" s="12">
        <v>1749.6337799999999</v>
      </c>
      <c r="G248" s="12">
        <v>-24670.36622</v>
      </c>
    </row>
    <row r="249" spans="2:7" ht="15" customHeight="1" x14ac:dyDescent="0.2">
      <c r="C249" s="13" t="s">
        <v>9</v>
      </c>
      <c r="D249" s="14" t="s">
        <v>204</v>
      </c>
      <c r="E249" s="15">
        <f>SUBTOTAL(9,E245:E248)</f>
        <v>65883</v>
      </c>
      <c r="F249" s="15">
        <f>SUBTOTAL(9,F245:F248)</f>
        <v>3667.4250999999999</v>
      </c>
      <c r="G249" s="15">
        <f>SUBTOTAL(9,G245:G248)</f>
        <v>-62215.574899999992</v>
      </c>
    </row>
    <row r="250" spans="2:7" ht="14.25" customHeight="1" x14ac:dyDescent="0.2">
      <c r="B250" s="10">
        <v>3614</v>
      </c>
      <c r="C250" s="4"/>
      <c r="D250" s="11" t="s">
        <v>205</v>
      </c>
      <c r="E250" s="1"/>
      <c r="F250" s="1"/>
      <c r="G250" s="1"/>
    </row>
    <row r="251" spans="2:7" x14ac:dyDescent="0.2">
      <c r="C251" s="4">
        <v>1</v>
      </c>
      <c r="D251" s="5" t="s">
        <v>206</v>
      </c>
      <c r="E251" s="12">
        <v>28000</v>
      </c>
      <c r="F251" s="12">
        <v>2489.5549000000001</v>
      </c>
      <c r="G251" s="12">
        <v>-25510.445100000001</v>
      </c>
    </row>
    <row r="252" spans="2:7" x14ac:dyDescent="0.2">
      <c r="C252" s="4">
        <v>90</v>
      </c>
      <c r="D252" s="5" t="s">
        <v>207</v>
      </c>
      <c r="E252" s="12">
        <v>10300000</v>
      </c>
      <c r="F252" s="12">
        <v>832833.31593000004</v>
      </c>
      <c r="G252" s="12">
        <v>-9467166.6840700004</v>
      </c>
    </row>
    <row r="253" spans="2:7" ht="15" customHeight="1" x14ac:dyDescent="0.2">
      <c r="C253" s="13" t="s">
        <v>9</v>
      </c>
      <c r="D253" s="14" t="s">
        <v>208</v>
      </c>
      <c r="E253" s="15">
        <f>SUBTOTAL(9,E251:E252)</f>
        <v>10328000</v>
      </c>
      <c r="F253" s="15">
        <f>SUBTOTAL(9,F251:F252)</f>
        <v>835322.87083000003</v>
      </c>
      <c r="G253" s="15">
        <f>SUBTOTAL(9,G251:G252)</f>
        <v>-9492677.1291700006</v>
      </c>
    </row>
    <row r="254" spans="2:7" ht="14.25" customHeight="1" x14ac:dyDescent="0.2">
      <c r="B254" s="10">
        <v>3615</v>
      </c>
      <c r="C254" s="4"/>
      <c r="D254" s="11" t="s">
        <v>209</v>
      </c>
      <c r="E254" s="1"/>
      <c r="F254" s="1"/>
      <c r="G254" s="1"/>
    </row>
    <row r="255" spans="2:7" x14ac:dyDescent="0.2">
      <c r="C255" s="4">
        <v>1</v>
      </c>
      <c r="D255" s="5" t="s">
        <v>210</v>
      </c>
      <c r="E255" s="12">
        <v>79000</v>
      </c>
      <c r="F255" s="12">
        <v>0</v>
      </c>
      <c r="G255" s="12">
        <v>-79000</v>
      </c>
    </row>
    <row r="256" spans="2:7" ht="15" customHeight="1" x14ac:dyDescent="0.2">
      <c r="C256" s="13" t="s">
        <v>9</v>
      </c>
      <c r="D256" s="14" t="s">
        <v>211</v>
      </c>
      <c r="E256" s="15">
        <f>SUBTOTAL(9,E255:E255)</f>
        <v>79000</v>
      </c>
      <c r="F256" s="15">
        <f>SUBTOTAL(9,F255:F255)</f>
        <v>0</v>
      </c>
      <c r="G256" s="15">
        <f>SUBTOTAL(9,G255:G255)</f>
        <v>-79000</v>
      </c>
    </row>
    <row r="257" spans="2:7" ht="14.25" customHeight="1" x14ac:dyDescent="0.2">
      <c r="B257" s="10">
        <v>3616</v>
      </c>
      <c r="C257" s="4"/>
      <c r="D257" s="11" t="s">
        <v>212</v>
      </c>
      <c r="E257" s="1"/>
      <c r="F257" s="1"/>
      <c r="G257" s="1"/>
    </row>
    <row r="258" spans="2:7" x14ac:dyDescent="0.2">
      <c r="C258" s="4">
        <v>1</v>
      </c>
      <c r="D258" s="5" t="s">
        <v>210</v>
      </c>
      <c r="E258" s="12">
        <v>100000</v>
      </c>
      <c r="F258" s="12">
        <v>0</v>
      </c>
      <c r="G258" s="12">
        <v>-100000</v>
      </c>
    </row>
    <row r="259" spans="2:7" ht="15" customHeight="1" x14ac:dyDescent="0.2">
      <c r="C259" s="13" t="s">
        <v>9</v>
      </c>
      <c r="D259" s="14" t="s">
        <v>213</v>
      </c>
      <c r="E259" s="15">
        <f>SUBTOTAL(9,E258:E258)</f>
        <v>100000</v>
      </c>
      <c r="F259" s="15">
        <f>SUBTOTAL(9,F258:F258)</f>
        <v>0</v>
      </c>
      <c r="G259" s="15">
        <f>SUBTOTAL(9,G258:G258)</f>
        <v>-100000</v>
      </c>
    </row>
    <row r="260" spans="2:7" ht="14.25" customHeight="1" x14ac:dyDescent="0.2">
      <c r="B260" s="10">
        <v>3634</v>
      </c>
      <c r="C260" s="4"/>
      <c r="D260" s="11" t="s">
        <v>214</v>
      </c>
      <c r="E260" s="1"/>
      <c r="F260" s="1"/>
      <c r="G260" s="1"/>
    </row>
    <row r="261" spans="2:7" x14ac:dyDescent="0.2">
      <c r="C261" s="4">
        <v>85</v>
      </c>
      <c r="D261" s="5" t="s">
        <v>215</v>
      </c>
      <c r="E261" s="12">
        <v>3000</v>
      </c>
      <c r="F261" s="12">
        <v>281.17608999999999</v>
      </c>
      <c r="G261" s="12">
        <v>-2718.8239100000001</v>
      </c>
    </row>
    <row r="262" spans="2:7" ht="15" customHeight="1" x14ac:dyDescent="0.2">
      <c r="C262" s="13" t="s">
        <v>9</v>
      </c>
      <c r="D262" s="14" t="s">
        <v>216</v>
      </c>
      <c r="E262" s="15">
        <f>SUBTOTAL(9,E261:E261)</f>
        <v>3000</v>
      </c>
      <c r="F262" s="15">
        <f>SUBTOTAL(9,F261:F261)</f>
        <v>281.17608999999999</v>
      </c>
      <c r="G262" s="15">
        <f>SUBTOTAL(9,G261:G261)</f>
        <v>-2718.8239100000001</v>
      </c>
    </row>
    <row r="263" spans="2:7" ht="14.25" customHeight="1" x14ac:dyDescent="0.2">
      <c r="B263" s="10">
        <v>3635</v>
      </c>
      <c r="C263" s="4"/>
      <c r="D263" s="11" t="s">
        <v>217</v>
      </c>
      <c r="E263" s="1"/>
      <c r="F263" s="1"/>
      <c r="G263" s="1"/>
    </row>
    <row r="264" spans="2:7" x14ac:dyDescent="0.2">
      <c r="C264" s="4">
        <v>1</v>
      </c>
      <c r="D264" s="5" t="s">
        <v>218</v>
      </c>
      <c r="E264" s="12">
        <v>3000</v>
      </c>
      <c r="F264" s="12">
        <v>288.64571999999998</v>
      </c>
      <c r="G264" s="12">
        <v>-2711.35428</v>
      </c>
    </row>
    <row r="265" spans="2:7" ht="15" customHeight="1" x14ac:dyDescent="0.2">
      <c r="C265" s="13" t="s">
        <v>9</v>
      </c>
      <c r="D265" s="14" t="s">
        <v>219</v>
      </c>
      <c r="E265" s="15">
        <f>SUBTOTAL(9,E264:E264)</f>
        <v>3000</v>
      </c>
      <c r="F265" s="15">
        <f>SUBTOTAL(9,F264:F264)</f>
        <v>288.64571999999998</v>
      </c>
      <c r="G265" s="15">
        <f>SUBTOTAL(9,G264:G264)</f>
        <v>-2711.35428</v>
      </c>
    </row>
    <row r="266" spans="2:7" ht="14.25" customHeight="1" x14ac:dyDescent="0.2">
      <c r="B266" s="10">
        <v>3640</v>
      </c>
      <c r="C266" s="4"/>
      <c r="D266" s="11" t="s">
        <v>220</v>
      </c>
      <c r="E266" s="1"/>
      <c r="F266" s="1"/>
      <c r="G266" s="1"/>
    </row>
    <row r="267" spans="2:7" x14ac:dyDescent="0.2">
      <c r="C267" s="4">
        <v>4</v>
      </c>
      <c r="D267" s="5" t="s">
        <v>221</v>
      </c>
      <c r="E267" s="12">
        <v>4875</v>
      </c>
      <c r="F267" s="12">
        <v>0</v>
      </c>
      <c r="G267" s="12">
        <v>-4875</v>
      </c>
    </row>
    <row r="268" spans="2:7" x14ac:dyDescent="0.2">
      <c r="C268" s="4">
        <v>5</v>
      </c>
      <c r="D268" s="5" t="s">
        <v>175</v>
      </c>
      <c r="E268" s="12">
        <v>6790</v>
      </c>
      <c r="F268" s="12">
        <v>444.92325</v>
      </c>
      <c r="G268" s="12">
        <v>-6345.0767500000002</v>
      </c>
    </row>
    <row r="269" spans="2:7" x14ac:dyDescent="0.2">
      <c r="C269" s="4">
        <v>6</v>
      </c>
      <c r="D269" s="5" t="s">
        <v>111</v>
      </c>
      <c r="E269" s="12">
        <v>3405</v>
      </c>
      <c r="F269" s="12">
        <v>84.124719999999996</v>
      </c>
      <c r="G269" s="12">
        <v>-3320.8752800000002</v>
      </c>
    </row>
    <row r="270" spans="2:7" x14ac:dyDescent="0.2">
      <c r="C270" s="4">
        <v>7</v>
      </c>
      <c r="D270" s="5" t="s">
        <v>222</v>
      </c>
      <c r="E270" s="12">
        <v>22420</v>
      </c>
      <c r="F270" s="12">
        <v>1175.3412000000001</v>
      </c>
      <c r="G270" s="12">
        <v>-21244.658800000001</v>
      </c>
    </row>
    <row r="271" spans="2:7" x14ac:dyDescent="0.2">
      <c r="C271" s="4">
        <v>8</v>
      </c>
      <c r="D271" s="5" t="s">
        <v>223</v>
      </c>
      <c r="E271" s="12">
        <v>16945</v>
      </c>
      <c r="F271" s="12">
        <v>0</v>
      </c>
      <c r="G271" s="12">
        <v>-16945</v>
      </c>
    </row>
    <row r="272" spans="2:7" x14ac:dyDescent="0.2">
      <c r="C272" s="4">
        <v>9</v>
      </c>
      <c r="D272" s="5" t="s">
        <v>224</v>
      </c>
      <c r="E272" s="12">
        <v>27865</v>
      </c>
      <c r="F272" s="12">
        <v>1381.0378000000001</v>
      </c>
      <c r="G272" s="12">
        <v>-26483.962200000002</v>
      </c>
    </row>
    <row r="273" spans="2:7" ht="15" customHeight="1" x14ac:dyDescent="0.2">
      <c r="C273" s="13" t="s">
        <v>9</v>
      </c>
      <c r="D273" s="14" t="s">
        <v>225</v>
      </c>
      <c r="E273" s="15">
        <f>SUBTOTAL(9,E267:E272)</f>
        <v>82300</v>
      </c>
      <c r="F273" s="15">
        <f>SUBTOTAL(9,F267:F272)</f>
        <v>3085.42697</v>
      </c>
      <c r="G273" s="15">
        <f>SUBTOTAL(9,G267:G272)</f>
        <v>-79214.57303</v>
      </c>
    </row>
    <row r="274" spans="2:7" ht="14.25" customHeight="1" x14ac:dyDescent="0.2">
      <c r="B274" s="10">
        <v>3642</v>
      </c>
      <c r="C274" s="4"/>
      <c r="D274" s="11" t="s">
        <v>226</v>
      </c>
      <c r="E274" s="1"/>
      <c r="F274" s="1"/>
      <c r="G274" s="1"/>
    </row>
    <row r="275" spans="2:7" x14ac:dyDescent="0.2">
      <c r="C275" s="4">
        <v>2</v>
      </c>
      <c r="D275" s="5" t="s">
        <v>227</v>
      </c>
      <c r="E275" s="12">
        <v>8020</v>
      </c>
      <c r="F275" s="12">
        <v>8.3439999999999994</v>
      </c>
      <c r="G275" s="12">
        <v>-8011.6559999999999</v>
      </c>
    </row>
    <row r="276" spans="2:7" x14ac:dyDescent="0.2">
      <c r="C276" s="4">
        <v>3</v>
      </c>
      <c r="D276" s="5" t="s">
        <v>228</v>
      </c>
      <c r="E276" s="12">
        <v>77800</v>
      </c>
      <c r="F276" s="12">
        <v>1932.69793</v>
      </c>
      <c r="G276" s="12">
        <v>-75867.302070000005</v>
      </c>
    </row>
    <row r="277" spans="2:7" x14ac:dyDescent="0.2">
      <c r="C277" s="4">
        <v>6</v>
      </c>
      <c r="D277" s="5" t="s">
        <v>229</v>
      </c>
      <c r="E277" s="12">
        <v>0</v>
      </c>
      <c r="F277" s="12">
        <v>0.122</v>
      </c>
      <c r="G277" s="12">
        <v>0.122</v>
      </c>
    </row>
    <row r="278" spans="2:7" ht="15" customHeight="1" x14ac:dyDescent="0.2">
      <c r="C278" s="13" t="s">
        <v>9</v>
      </c>
      <c r="D278" s="14" t="s">
        <v>230</v>
      </c>
      <c r="E278" s="15">
        <f>SUBTOTAL(9,E275:E277)</f>
        <v>85820</v>
      </c>
      <c r="F278" s="15">
        <f>SUBTOTAL(9,F275:F277)</f>
        <v>1941.1639300000002</v>
      </c>
      <c r="G278" s="15">
        <f>SUBTOTAL(9,G275:G277)</f>
        <v>-83878.836070000005</v>
      </c>
    </row>
    <row r="279" spans="2:7" ht="15" customHeight="1" x14ac:dyDescent="0.2">
      <c r="B279" s="4"/>
      <c r="C279" s="16"/>
      <c r="D279" s="17" t="s">
        <v>231</v>
      </c>
      <c r="E279" s="18">
        <f>SUBTOTAL(9,E244:E278)</f>
        <v>10747003</v>
      </c>
      <c r="F279" s="18">
        <f>SUBTOTAL(9,F244:F278)</f>
        <v>844586.70864000008</v>
      </c>
      <c r="G279" s="18">
        <f>SUBTOTAL(9,G244:G278)</f>
        <v>-9902416.2913600001</v>
      </c>
    </row>
    <row r="280" spans="2:7" ht="27" customHeight="1" x14ac:dyDescent="0.25">
      <c r="B280" s="1"/>
      <c r="C280" s="4"/>
      <c r="D280" s="9" t="s">
        <v>232</v>
      </c>
      <c r="E280" s="1"/>
      <c r="F280" s="1"/>
      <c r="G280" s="1"/>
    </row>
    <row r="281" spans="2:7" ht="14.25" customHeight="1" x14ac:dyDescent="0.2">
      <c r="B281" s="10">
        <v>3701</v>
      </c>
      <c r="C281" s="4"/>
      <c r="D281" s="11" t="s">
        <v>233</v>
      </c>
      <c r="E281" s="1"/>
      <c r="F281" s="1"/>
      <c r="G281" s="1"/>
    </row>
    <row r="282" spans="2:7" x14ac:dyDescent="0.2">
      <c r="C282" s="4">
        <v>2</v>
      </c>
      <c r="D282" s="5" t="s">
        <v>95</v>
      </c>
      <c r="E282" s="12">
        <v>81941</v>
      </c>
      <c r="F282" s="12">
        <v>0</v>
      </c>
      <c r="G282" s="12">
        <v>-81941</v>
      </c>
    </row>
    <row r="283" spans="2:7" ht="15" customHeight="1" x14ac:dyDescent="0.2">
      <c r="C283" s="13" t="s">
        <v>9</v>
      </c>
      <c r="D283" s="14" t="s">
        <v>234</v>
      </c>
      <c r="E283" s="15">
        <f>SUBTOTAL(9,E282:E282)</f>
        <v>81941</v>
      </c>
      <c r="F283" s="15">
        <f>SUBTOTAL(9,F282:F282)</f>
        <v>0</v>
      </c>
      <c r="G283" s="15">
        <f>SUBTOTAL(9,G282:G282)</f>
        <v>-81941</v>
      </c>
    </row>
    <row r="284" spans="2:7" ht="14.25" customHeight="1" x14ac:dyDescent="0.2">
      <c r="B284" s="10">
        <v>3704</v>
      </c>
      <c r="C284" s="4"/>
      <c r="D284" s="11" t="s">
        <v>235</v>
      </c>
      <c r="E284" s="1"/>
      <c r="F284" s="1"/>
      <c r="G284" s="1"/>
    </row>
    <row r="285" spans="2:7" x14ac:dyDescent="0.2">
      <c r="C285" s="4">
        <v>2</v>
      </c>
      <c r="D285" s="5" t="s">
        <v>95</v>
      </c>
      <c r="E285" s="12">
        <v>3078</v>
      </c>
      <c r="F285" s="12">
        <v>0</v>
      </c>
      <c r="G285" s="12">
        <v>-3078</v>
      </c>
    </row>
    <row r="286" spans="2:7" ht="15" customHeight="1" x14ac:dyDescent="0.2">
      <c r="C286" s="13" t="s">
        <v>9</v>
      </c>
      <c r="D286" s="14" t="s">
        <v>236</v>
      </c>
      <c r="E286" s="15">
        <f>SUBTOTAL(9,E285:E285)</f>
        <v>3078</v>
      </c>
      <c r="F286" s="15">
        <f>SUBTOTAL(9,F285:F285)</f>
        <v>0</v>
      </c>
      <c r="G286" s="15">
        <f>SUBTOTAL(9,G285:G285)</f>
        <v>-3078</v>
      </c>
    </row>
    <row r="287" spans="2:7" ht="14.25" customHeight="1" x14ac:dyDescent="0.2">
      <c r="B287" s="10">
        <v>3710</v>
      </c>
      <c r="C287" s="4"/>
      <c r="D287" s="11" t="s">
        <v>237</v>
      </c>
      <c r="E287" s="1"/>
      <c r="F287" s="1"/>
      <c r="G287" s="1"/>
    </row>
    <row r="288" spans="2:7" x14ac:dyDescent="0.2">
      <c r="C288" s="4">
        <v>3</v>
      </c>
      <c r="D288" s="5" t="s">
        <v>238</v>
      </c>
      <c r="E288" s="12">
        <v>181011</v>
      </c>
      <c r="F288" s="12">
        <v>10866.815559999999</v>
      </c>
      <c r="G288" s="12">
        <v>-170144.18444000001</v>
      </c>
    </row>
    <row r="289" spans="2:7" ht="15" customHeight="1" x14ac:dyDescent="0.2">
      <c r="C289" s="13" t="s">
        <v>9</v>
      </c>
      <c r="D289" s="14" t="s">
        <v>239</v>
      </c>
      <c r="E289" s="15">
        <f>SUBTOTAL(9,E288:E288)</f>
        <v>181011</v>
      </c>
      <c r="F289" s="15">
        <f>SUBTOTAL(9,F288:F288)</f>
        <v>10866.815559999999</v>
      </c>
      <c r="G289" s="15">
        <f>SUBTOTAL(9,G288:G288)</f>
        <v>-170144.18444000001</v>
      </c>
    </row>
    <row r="290" spans="2:7" ht="14.25" customHeight="1" x14ac:dyDescent="0.2">
      <c r="B290" s="10">
        <v>3714</v>
      </c>
      <c r="C290" s="4"/>
      <c r="D290" s="11" t="s">
        <v>240</v>
      </c>
      <c r="E290" s="1"/>
      <c r="F290" s="1"/>
      <c r="G290" s="1"/>
    </row>
    <row r="291" spans="2:7" x14ac:dyDescent="0.2">
      <c r="C291" s="4">
        <v>4</v>
      </c>
      <c r="D291" s="5" t="s">
        <v>241</v>
      </c>
      <c r="E291" s="12">
        <v>2542</v>
      </c>
      <c r="F291" s="12">
        <v>153.59572</v>
      </c>
      <c r="G291" s="12">
        <v>-2388.4042800000002</v>
      </c>
    </row>
    <row r="292" spans="2:7" ht="15" customHeight="1" x14ac:dyDescent="0.2">
      <c r="C292" s="13" t="s">
        <v>9</v>
      </c>
      <c r="D292" s="14" t="s">
        <v>242</v>
      </c>
      <c r="E292" s="15">
        <f>SUBTOTAL(9,E291:E291)</f>
        <v>2542</v>
      </c>
      <c r="F292" s="15">
        <f>SUBTOTAL(9,F291:F291)</f>
        <v>153.59572</v>
      </c>
      <c r="G292" s="15">
        <f>SUBTOTAL(9,G291:G291)</f>
        <v>-2388.4042800000002</v>
      </c>
    </row>
    <row r="293" spans="2:7" ht="14.25" customHeight="1" x14ac:dyDescent="0.2">
      <c r="B293" s="10">
        <v>3732</v>
      </c>
      <c r="C293" s="4"/>
      <c r="D293" s="11" t="s">
        <v>243</v>
      </c>
      <c r="E293" s="1"/>
      <c r="F293" s="1"/>
      <c r="G293" s="1"/>
    </row>
    <row r="294" spans="2:7" x14ac:dyDescent="0.2">
      <c r="C294" s="4">
        <v>80</v>
      </c>
      <c r="D294" s="5" t="s">
        <v>244</v>
      </c>
      <c r="E294" s="12">
        <v>284000</v>
      </c>
      <c r="F294" s="12">
        <v>0</v>
      </c>
      <c r="G294" s="12">
        <v>-284000</v>
      </c>
    </row>
    <row r="295" spans="2:7" x14ac:dyDescent="0.2">
      <c r="C295" s="4">
        <v>85</v>
      </c>
      <c r="D295" s="5" t="s">
        <v>245</v>
      </c>
      <c r="E295" s="12">
        <v>621000</v>
      </c>
      <c r="F295" s="12">
        <v>0</v>
      </c>
      <c r="G295" s="12">
        <v>-621000</v>
      </c>
    </row>
    <row r="296" spans="2:7" x14ac:dyDescent="0.2">
      <c r="C296" s="4">
        <v>90</v>
      </c>
      <c r="D296" s="5" t="s">
        <v>246</v>
      </c>
      <c r="E296" s="12">
        <v>632200</v>
      </c>
      <c r="F296" s="12">
        <v>0</v>
      </c>
      <c r="G296" s="12">
        <v>-632200</v>
      </c>
    </row>
    <row r="297" spans="2:7" ht="15" customHeight="1" x14ac:dyDescent="0.2">
      <c r="C297" s="13" t="s">
        <v>9</v>
      </c>
      <c r="D297" s="14" t="s">
        <v>247</v>
      </c>
      <c r="E297" s="15">
        <f>SUBTOTAL(9,E294:E296)</f>
        <v>1537200</v>
      </c>
      <c r="F297" s="15">
        <f>SUBTOTAL(9,F294:F296)</f>
        <v>0</v>
      </c>
      <c r="G297" s="15">
        <f>SUBTOTAL(9,G294:G296)</f>
        <v>-1537200</v>
      </c>
    </row>
    <row r="298" spans="2:7" ht="14.25" customHeight="1" x14ac:dyDescent="0.2">
      <c r="B298" s="10">
        <v>3740</v>
      </c>
      <c r="C298" s="4"/>
      <c r="D298" s="11" t="s">
        <v>248</v>
      </c>
      <c r="E298" s="1"/>
      <c r="F298" s="1"/>
      <c r="G298" s="1"/>
    </row>
    <row r="299" spans="2:7" x14ac:dyDescent="0.2">
      <c r="C299" s="4">
        <v>2</v>
      </c>
      <c r="D299" s="5" t="s">
        <v>95</v>
      </c>
      <c r="E299" s="12">
        <v>20626</v>
      </c>
      <c r="F299" s="12">
        <v>5878.1409700000004</v>
      </c>
      <c r="G299" s="12">
        <v>-14747.85903</v>
      </c>
    </row>
    <row r="300" spans="2:7" x14ac:dyDescent="0.2">
      <c r="C300" s="4">
        <v>3</v>
      </c>
      <c r="D300" s="5" t="s">
        <v>249</v>
      </c>
      <c r="E300" s="12">
        <v>66970</v>
      </c>
      <c r="F300" s="12">
        <v>2041.692</v>
      </c>
      <c r="G300" s="12">
        <v>-64928.307999999997</v>
      </c>
    </row>
    <row r="301" spans="2:7" x14ac:dyDescent="0.2">
      <c r="C301" s="4">
        <v>4</v>
      </c>
      <c r="D301" s="5" t="s">
        <v>241</v>
      </c>
      <c r="E301" s="12">
        <v>49815</v>
      </c>
      <c r="F301" s="12">
        <v>2154.3979300000001</v>
      </c>
      <c r="G301" s="12">
        <v>-47660.602070000001</v>
      </c>
    </row>
    <row r="302" spans="2:7" x14ac:dyDescent="0.2">
      <c r="C302" s="4">
        <v>5</v>
      </c>
      <c r="D302" s="5" t="s">
        <v>250</v>
      </c>
      <c r="E302" s="12">
        <v>40024</v>
      </c>
      <c r="F302" s="12">
        <v>6879.9293100000004</v>
      </c>
      <c r="G302" s="12">
        <v>-33144.07069</v>
      </c>
    </row>
    <row r="303" spans="2:7" x14ac:dyDescent="0.2">
      <c r="C303" s="4">
        <v>6</v>
      </c>
      <c r="D303" s="5" t="s">
        <v>251</v>
      </c>
      <c r="E303" s="12">
        <v>87234</v>
      </c>
      <c r="F303" s="12">
        <v>8680.5591600000007</v>
      </c>
      <c r="G303" s="12">
        <v>-78553.440839999996</v>
      </c>
    </row>
    <row r="304" spans="2:7" ht="15" customHeight="1" x14ac:dyDescent="0.2">
      <c r="C304" s="13" t="s">
        <v>9</v>
      </c>
      <c r="D304" s="14" t="s">
        <v>252</v>
      </c>
      <c r="E304" s="15">
        <f>SUBTOTAL(9,E299:E303)</f>
        <v>264669</v>
      </c>
      <c r="F304" s="15">
        <f>SUBTOTAL(9,F299:F303)</f>
        <v>25634.719370000003</v>
      </c>
      <c r="G304" s="15">
        <f>SUBTOTAL(9,G299:G303)</f>
        <v>-239034.28062999999</v>
      </c>
    </row>
    <row r="305" spans="2:7" ht="14.25" customHeight="1" x14ac:dyDescent="0.2">
      <c r="B305" s="10">
        <v>3741</v>
      </c>
      <c r="C305" s="4"/>
      <c r="D305" s="11" t="s">
        <v>253</v>
      </c>
      <c r="E305" s="1"/>
      <c r="F305" s="1"/>
      <c r="G305" s="1"/>
    </row>
    <row r="306" spans="2:7" x14ac:dyDescent="0.2">
      <c r="C306" s="4">
        <v>2</v>
      </c>
      <c r="D306" s="5" t="s">
        <v>95</v>
      </c>
      <c r="E306" s="12">
        <v>6954</v>
      </c>
      <c r="F306" s="12">
        <v>0</v>
      </c>
      <c r="G306" s="12">
        <v>-6954</v>
      </c>
    </row>
    <row r="307" spans="2:7" x14ac:dyDescent="0.2">
      <c r="C307" s="4">
        <v>50</v>
      </c>
      <c r="D307" s="5" t="s">
        <v>254</v>
      </c>
      <c r="E307" s="12">
        <v>17606</v>
      </c>
      <c r="F307" s="12">
        <v>0</v>
      </c>
      <c r="G307" s="12">
        <v>-17606</v>
      </c>
    </row>
    <row r="308" spans="2:7" ht="15" customHeight="1" x14ac:dyDescent="0.2">
      <c r="C308" s="13" t="s">
        <v>9</v>
      </c>
      <c r="D308" s="14" t="s">
        <v>255</v>
      </c>
      <c r="E308" s="15">
        <f>SUBTOTAL(9,E306:E307)</f>
        <v>24560</v>
      </c>
      <c r="F308" s="15">
        <f>SUBTOTAL(9,F306:F307)</f>
        <v>0</v>
      </c>
      <c r="G308" s="15">
        <f>SUBTOTAL(9,G306:G307)</f>
        <v>-24560</v>
      </c>
    </row>
    <row r="309" spans="2:7" ht="14.25" customHeight="1" x14ac:dyDescent="0.2">
      <c r="B309" s="10">
        <v>3742</v>
      </c>
      <c r="C309" s="4"/>
      <c r="D309" s="11" t="s">
        <v>256</v>
      </c>
      <c r="E309" s="1"/>
      <c r="F309" s="1"/>
      <c r="G309" s="1"/>
    </row>
    <row r="310" spans="2:7" x14ac:dyDescent="0.2">
      <c r="C310" s="4">
        <v>50</v>
      </c>
      <c r="D310" s="5" t="s">
        <v>254</v>
      </c>
      <c r="E310" s="12">
        <v>2392</v>
      </c>
      <c r="F310" s="12">
        <v>0</v>
      </c>
      <c r="G310" s="12">
        <v>-2392</v>
      </c>
    </row>
    <row r="311" spans="2:7" ht="15" customHeight="1" x14ac:dyDescent="0.2">
      <c r="C311" s="13" t="s">
        <v>9</v>
      </c>
      <c r="D311" s="14" t="s">
        <v>257</v>
      </c>
      <c r="E311" s="15">
        <f>SUBTOTAL(9,E310:E310)</f>
        <v>2392</v>
      </c>
      <c r="F311" s="15">
        <f>SUBTOTAL(9,F310:F310)</f>
        <v>0</v>
      </c>
      <c r="G311" s="15">
        <f>SUBTOTAL(9,G310:G310)</f>
        <v>-2392</v>
      </c>
    </row>
    <row r="312" spans="2:7" ht="14.25" customHeight="1" x14ac:dyDescent="0.2">
      <c r="B312" s="10">
        <v>3745</v>
      </c>
      <c r="C312" s="4"/>
      <c r="D312" s="11" t="s">
        <v>258</v>
      </c>
      <c r="E312" s="1"/>
      <c r="F312" s="1"/>
      <c r="G312" s="1"/>
    </row>
    <row r="313" spans="2:7" x14ac:dyDescent="0.2">
      <c r="C313" s="4">
        <v>2</v>
      </c>
      <c r="D313" s="5" t="s">
        <v>95</v>
      </c>
      <c r="E313" s="12">
        <v>194650</v>
      </c>
      <c r="F313" s="12">
        <v>16367.945309999999</v>
      </c>
      <c r="G313" s="12">
        <v>-178282.05468999999</v>
      </c>
    </row>
    <row r="314" spans="2:7" ht="15" customHeight="1" x14ac:dyDescent="0.2">
      <c r="C314" s="13" t="s">
        <v>9</v>
      </c>
      <c r="D314" s="14" t="s">
        <v>259</v>
      </c>
      <c r="E314" s="15">
        <f>SUBTOTAL(9,E313:E313)</f>
        <v>194650</v>
      </c>
      <c r="F314" s="15">
        <f>SUBTOTAL(9,F313:F313)</f>
        <v>16367.945309999999</v>
      </c>
      <c r="G314" s="15">
        <f>SUBTOTAL(9,G313:G313)</f>
        <v>-178282.05468999999</v>
      </c>
    </row>
    <row r="315" spans="2:7" ht="14.25" customHeight="1" x14ac:dyDescent="0.2">
      <c r="B315" s="10">
        <v>3746</v>
      </c>
      <c r="C315" s="4"/>
      <c r="D315" s="11" t="s">
        <v>260</v>
      </c>
      <c r="E315" s="1"/>
      <c r="F315" s="1"/>
      <c r="G315" s="1"/>
    </row>
    <row r="316" spans="2:7" x14ac:dyDescent="0.2">
      <c r="C316" s="4">
        <v>2</v>
      </c>
      <c r="D316" s="5" t="s">
        <v>95</v>
      </c>
      <c r="E316" s="12">
        <v>31601</v>
      </c>
      <c r="F316" s="12">
        <v>3647.1903299999999</v>
      </c>
      <c r="G316" s="12">
        <v>-27953.809669999999</v>
      </c>
    </row>
    <row r="317" spans="2:7" x14ac:dyDescent="0.2">
      <c r="C317" s="4">
        <v>4</v>
      </c>
      <c r="D317" s="5" t="s">
        <v>261</v>
      </c>
      <c r="E317" s="12">
        <v>78904</v>
      </c>
      <c r="F317" s="12">
        <v>4798.6260000000002</v>
      </c>
      <c r="G317" s="12">
        <v>-74105.373999999996</v>
      </c>
    </row>
    <row r="318" spans="2:7" ht="15" customHeight="1" x14ac:dyDescent="0.2">
      <c r="C318" s="13" t="s">
        <v>9</v>
      </c>
      <c r="D318" s="14" t="s">
        <v>262</v>
      </c>
      <c r="E318" s="15">
        <f>SUBTOTAL(9,E316:E317)</f>
        <v>110505</v>
      </c>
      <c r="F318" s="15">
        <f>SUBTOTAL(9,F316:F317)</f>
        <v>8445.8163299999997</v>
      </c>
      <c r="G318" s="15">
        <f>SUBTOTAL(9,G316:G317)</f>
        <v>-102059.18367</v>
      </c>
    </row>
    <row r="319" spans="2:7" ht="14.25" customHeight="1" x14ac:dyDescent="0.2">
      <c r="B319" s="10">
        <v>3747</v>
      </c>
      <c r="C319" s="4"/>
      <c r="D319" s="11" t="s">
        <v>263</v>
      </c>
      <c r="E319" s="1"/>
      <c r="F319" s="1"/>
      <c r="G319" s="1"/>
    </row>
    <row r="320" spans="2:7" x14ac:dyDescent="0.2">
      <c r="C320" s="4">
        <v>2</v>
      </c>
      <c r="D320" s="5" t="s">
        <v>95</v>
      </c>
      <c r="E320" s="12">
        <v>17915</v>
      </c>
      <c r="F320" s="12">
        <v>171.87118000000001</v>
      </c>
      <c r="G320" s="12">
        <v>-17743.128820000002</v>
      </c>
    </row>
    <row r="321" spans="2:7" x14ac:dyDescent="0.2">
      <c r="C321" s="4">
        <v>4</v>
      </c>
      <c r="D321" s="5" t="s">
        <v>241</v>
      </c>
      <c r="E321" s="12">
        <v>15353</v>
      </c>
      <c r="F321" s="12">
        <v>0</v>
      </c>
      <c r="G321" s="12">
        <v>-15353</v>
      </c>
    </row>
    <row r="322" spans="2:7" ht="15" customHeight="1" x14ac:dyDescent="0.2">
      <c r="C322" s="13" t="s">
        <v>9</v>
      </c>
      <c r="D322" s="14" t="s">
        <v>264</v>
      </c>
      <c r="E322" s="15">
        <f>SUBTOTAL(9,E320:E321)</f>
        <v>33268</v>
      </c>
      <c r="F322" s="15">
        <f>SUBTOTAL(9,F320:F321)</f>
        <v>171.87118000000001</v>
      </c>
      <c r="G322" s="15">
        <f>SUBTOTAL(9,G320:G321)</f>
        <v>-33096.128819999998</v>
      </c>
    </row>
    <row r="323" spans="2:7" ht="14.25" customHeight="1" x14ac:dyDescent="0.2">
      <c r="B323" s="10">
        <v>3748</v>
      </c>
      <c r="C323" s="4"/>
      <c r="D323" s="11" t="s">
        <v>265</v>
      </c>
      <c r="E323" s="1"/>
      <c r="F323" s="1"/>
      <c r="G323" s="1"/>
    </row>
    <row r="324" spans="2:7" x14ac:dyDescent="0.2">
      <c r="C324" s="4">
        <v>2</v>
      </c>
      <c r="D324" s="5" t="s">
        <v>95</v>
      </c>
      <c r="E324" s="12">
        <v>1641</v>
      </c>
      <c r="F324" s="12">
        <v>0</v>
      </c>
      <c r="G324" s="12">
        <v>-1641</v>
      </c>
    </row>
    <row r="325" spans="2:7" ht="15" customHeight="1" x14ac:dyDescent="0.2">
      <c r="C325" s="13" t="s">
        <v>9</v>
      </c>
      <c r="D325" s="14" t="s">
        <v>266</v>
      </c>
      <c r="E325" s="15">
        <f>SUBTOTAL(9,E324:E324)</f>
        <v>1641</v>
      </c>
      <c r="F325" s="15">
        <f>SUBTOTAL(9,F324:F324)</f>
        <v>0</v>
      </c>
      <c r="G325" s="15">
        <f>SUBTOTAL(9,G324:G324)</f>
        <v>-1641</v>
      </c>
    </row>
    <row r="326" spans="2:7" ht="15" customHeight="1" x14ac:dyDescent="0.2">
      <c r="B326" s="4"/>
      <c r="C326" s="16"/>
      <c r="D326" s="17" t="s">
        <v>267</v>
      </c>
      <c r="E326" s="18">
        <f>SUBTOTAL(9,E281:E325)</f>
        <v>2437457</v>
      </c>
      <c r="F326" s="18">
        <f>SUBTOTAL(9,F281:F325)</f>
        <v>61640.763470000005</v>
      </c>
      <c r="G326" s="18">
        <f>SUBTOTAL(9,G281:G325)</f>
        <v>-2375816.2365299999</v>
      </c>
    </row>
    <row r="327" spans="2:7" ht="27" customHeight="1" x14ac:dyDescent="0.25">
      <c r="B327" s="1"/>
      <c r="C327" s="4"/>
      <c r="D327" s="9" t="s">
        <v>268</v>
      </c>
      <c r="E327" s="1"/>
      <c r="F327" s="1"/>
      <c r="G327" s="1"/>
    </row>
    <row r="328" spans="2:7" ht="14.25" customHeight="1" x14ac:dyDescent="0.2">
      <c r="B328" s="10">
        <v>3842</v>
      </c>
      <c r="C328" s="4"/>
      <c r="D328" s="11" t="s">
        <v>269</v>
      </c>
      <c r="E328" s="1"/>
      <c r="F328" s="1"/>
      <c r="G328" s="1"/>
    </row>
    <row r="329" spans="2:7" x14ac:dyDescent="0.2">
      <c r="C329" s="4">
        <v>1</v>
      </c>
      <c r="D329" s="5" t="s">
        <v>95</v>
      </c>
      <c r="E329" s="12">
        <v>784</v>
      </c>
      <c r="F329" s="12">
        <v>6.1</v>
      </c>
      <c r="G329" s="12">
        <v>-777.9</v>
      </c>
    </row>
    <row r="330" spans="2:7" ht="15" customHeight="1" x14ac:dyDescent="0.2">
      <c r="C330" s="13" t="s">
        <v>9</v>
      </c>
      <c r="D330" s="14" t="s">
        <v>270</v>
      </c>
      <c r="E330" s="15">
        <f>SUBTOTAL(9,E329:E329)</f>
        <v>784</v>
      </c>
      <c r="F330" s="15">
        <f>SUBTOTAL(9,F329:F329)</f>
        <v>6.1</v>
      </c>
      <c r="G330" s="15">
        <f>SUBTOTAL(9,G329:G329)</f>
        <v>-777.9</v>
      </c>
    </row>
    <row r="331" spans="2:7" ht="14.25" customHeight="1" x14ac:dyDescent="0.2">
      <c r="B331" s="10">
        <v>3847</v>
      </c>
      <c r="C331" s="4"/>
      <c r="D331" s="11" t="s">
        <v>271</v>
      </c>
      <c r="E331" s="1"/>
      <c r="F331" s="1"/>
      <c r="G331" s="1"/>
    </row>
    <row r="332" spans="2:7" x14ac:dyDescent="0.2">
      <c r="C332" s="4">
        <v>1</v>
      </c>
      <c r="D332" s="5" t="s">
        <v>272</v>
      </c>
      <c r="E332" s="12">
        <v>2364</v>
      </c>
      <c r="F332" s="12">
        <v>0</v>
      </c>
      <c r="G332" s="12">
        <v>-2364</v>
      </c>
    </row>
    <row r="333" spans="2:7" ht="15" customHeight="1" x14ac:dyDescent="0.2">
      <c r="C333" s="13" t="s">
        <v>9</v>
      </c>
      <c r="D333" s="14" t="s">
        <v>273</v>
      </c>
      <c r="E333" s="15">
        <f>SUBTOTAL(9,E332:E332)</f>
        <v>2364</v>
      </c>
      <c r="F333" s="15">
        <f>SUBTOTAL(9,F332:F332)</f>
        <v>0</v>
      </c>
      <c r="G333" s="15">
        <f>SUBTOTAL(9,G332:G332)</f>
        <v>-2364</v>
      </c>
    </row>
    <row r="334" spans="2:7" ht="14.25" customHeight="1" x14ac:dyDescent="0.2">
      <c r="B334" s="10">
        <v>3855</v>
      </c>
      <c r="C334" s="4"/>
      <c r="D334" s="11" t="s">
        <v>274</v>
      </c>
      <c r="E334" s="1"/>
      <c r="F334" s="1"/>
      <c r="G334" s="1"/>
    </row>
    <row r="335" spans="2:7" x14ac:dyDescent="0.2">
      <c r="C335" s="4">
        <v>1</v>
      </c>
      <c r="D335" s="5" t="s">
        <v>95</v>
      </c>
      <c r="E335" s="12">
        <v>8863</v>
      </c>
      <c r="F335" s="12">
        <v>502.48500000000001</v>
      </c>
      <c r="G335" s="12">
        <v>-8360.5149999999994</v>
      </c>
    </row>
    <row r="336" spans="2:7" x14ac:dyDescent="0.2">
      <c r="C336" s="4">
        <v>2</v>
      </c>
      <c r="D336" s="5" t="s">
        <v>275</v>
      </c>
      <c r="E336" s="12">
        <v>3959</v>
      </c>
      <c r="F336" s="12">
        <v>210.8</v>
      </c>
      <c r="G336" s="12">
        <v>-3748.2</v>
      </c>
    </row>
    <row r="337" spans="2:7" x14ac:dyDescent="0.2">
      <c r="C337" s="4">
        <v>60</v>
      </c>
      <c r="D337" s="5" t="s">
        <v>276</v>
      </c>
      <c r="E337" s="12">
        <v>1530981</v>
      </c>
      <c r="F337" s="12">
        <v>40737.316310000002</v>
      </c>
      <c r="G337" s="12">
        <v>-1490243.6836900001</v>
      </c>
    </row>
    <row r="338" spans="2:7" ht="15" customHeight="1" x14ac:dyDescent="0.2">
      <c r="C338" s="13" t="s">
        <v>9</v>
      </c>
      <c r="D338" s="14" t="s">
        <v>277</v>
      </c>
      <c r="E338" s="15">
        <f>SUBTOTAL(9,E335:E337)</f>
        <v>1543803</v>
      </c>
      <c r="F338" s="15">
        <f>SUBTOTAL(9,F335:F337)</f>
        <v>41450.601310000005</v>
      </c>
      <c r="G338" s="15">
        <f>SUBTOTAL(9,G335:G337)</f>
        <v>-1502352.3986900002</v>
      </c>
    </row>
    <row r="339" spans="2:7" ht="14.25" customHeight="1" x14ac:dyDescent="0.2">
      <c r="B339" s="10">
        <v>3856</v>
      </c>
      <c r="C339" s="4"/>
      <c r="D339" s="11" t="s">
        <v>278</v>
      </c>
      <c r="E339" s="1"/>
      <c r="F339" s="1"/>
      <c r="G339" s="1"/>
    </row>
    <row r="340" spans="2:7" x14ac:dyDescent="0.2">
      <c r="C340" s="4">
        <v>1</v>
      </c>
      <c r="D340" s="5" t="s">
        <v>95</v>
      </c>
      <c r="E340" s="12">
        <v>0</v>
      </c>
      <c r="F340" s="12">
        <v>2.1080000000000001</v>
      </c>
      <c r="G340" s="12">
        <v>2.1080000000000001</v>
      </c>
    </row>
    <row r="341" spans="2:7" x14ac:dyDescent="0.2">
      <c r="C341" s="4">
        <v>4</v>
      </c>
      <c r="D341" s="5" t="s">
        <v>40</v>
      </c>
      <c r="E341" s="12">
        <v>116005</v>
      </c>
      <c r="F341" s="12">
        <v>0</v>
      </c>
      <c r="G341" s="12">
        <v>-116005</v>
      </c>
    </row>
    <row r="342" spans="2:7" ht="15" customHeight="1" x14ac:dyDescent="0.2">
      <c r="C342" s="13" t="s">
        <v>9</v>
      </c>
      <c r="D342" s="14" t="s">
        <v>279</v>
      </c>
      <c r="E342" s="15">
        <f>SUBTOTAL(9,E340:E341)</f>
        <v>116005</v>
      </c>
      <c r="F342" s="15">
        <f>SUBTOTAL(9,F340:F341)</f>
        <v>2.1080000000000001</v>
      </c>
      <c r="G342" s="15">
        <f>SUBTOTAL(9,G340:G341)</f>
        <v>-116002.89200000001</v>
      </c>
    </row>
    <row r="343" spans="2:7" ht="14.25" customHeight="1" x14ac:dyDescent="0.2">
      <c r="B343" s="10">
        <v>3858</v>
      </c>
      <c r="C343" s="4"/>
      <c r="D343" s="11" t="s">
        <v>280</v>
      </c>
      <c r="E343" s="1"/>
      <c r="F343" s="1"/>
      <c r="G343" s="1"/>
    </row>
    <row r="344" spans="2:7" x14ac:dyDescent="0.2">
      <c r="C344" s="4">
        <v>1</v>
      </c>
      <c r="D344" s="5" t="s">
        <v>95</v>
      </c>
      <c r="E344" s="12">
        <v>515</v>
      </c>
      <c r="F344" s="12">
        <v>5</v>
      </c>
      <c r="G344" s="12">
        <v>-510</v>
      </c>
    </row>
    <row r="345" spans="2:7" ht="15" customHeight="1" x14ac:dyDescent="0.2">
      <c r="C345" s="13" t="s">
        <v>9</v>
      </c>
      <c r="D345" s="14" t="s">
        <v>281</v>
      </c>
      <c r="E345" s="15">
        <f>SUBTOTAL(9,E344:E344)</f>
        <v>515</v>
      </c>
      <c r="F345" s="15">
        <f>SUBTOTAL(9,F344:F344)</f>
        <v>5</v>
      </c>
      <c r="G345" s="15">
        <f>SUBTOTAL(9,G344:G344)</f>
        <v>-510</v>
      </c>
    </row>
    <row r="346" spans="2:7" ht="14.25" customHeight="1" x14ac:dyDescent="0.2">
      <c r="B346" s="10">
        <v>3868</v>
      </c>
      <c r="C346" s="4"/>
      <c r="D346" s="11" t="s">
        <v>282</v>
      </c>
      <c r="E346" s="1"/>
      <c r="F346" s="1"/>
      <c r="G346" s="1"/>
    </row>
    <row r="347" spans="2:7" x14ac:dyDescent="0.2">
      <c r="C347" s="4">
        <v>2</v>
      </c>
      <c r="D347" s="5" t="s">
        <v>106</v>
      </c>
      <c r="E347" s="12">
        <v>2500</v>
      </c>
      <c r="F347" s="12">
        <v>4000</v>
      </c>
      <c r="G347" s="12">
        <v>1500</v>
      </c>
    </row>
    <row r="348" spans="2:7" ht="15" customHeight="1" x14ac:dyDescent="0.2">
      <c r="C348" s="13" t="s">
        <v>9</v>
      </c>
      <c r="D348" s="14" t="s">
        <v>283</v>
      </c>
      <c r="E348" s="15">
        <f>SUBTOTAL(9,E347:E347)</f>
        <v>2500</v>
      </c>
      <c r="F348" s="15">
        <f>SUBTOTAL(9,F347:F347)</f>
        <v>4000</v>
      </c>
      <c r="G348" s="15">
        <f>SUBTOTAL(9,G347:G347)</f>
        <v>1500</v>
      </c>
    </row>
    <row r="349" spans="2:7" ht="15" customHeight="1" x14ac:dyDescent="0.2">
      <c r="B349" s="4"/>
      <c r="C349" s="16"/>
      <c r="D349" s="17" t="s">
        <v>284</v>
      </c>
      <c r="E349" s="18">
        <f>SUBTOTAL(9,E328:E348)</f>
        <v>1665971</v>
      </c>
      <c r="F349" s="18">
        <f>SUBTOTAL(9,F328:F348)</f>
        <v>45463.809310000004</v>
      </c>
      <c r="G349" s="18">
        <f>SUBTOTAL(9,G328:G348)</f>
        <v>-1620507.1906900001</v>
      </c>
    </row>
    <row r="350" spans="2:7" ht="27" customHeight="1" x14ac:dyDescent="0.25">
      <c r="B350" s="1"/>
      <c r="C350" s="4"/>
      <c r="D350" s="9" t="s">
        <v>285</v>
      </c>
      <c r="E350" s="1"/>
      <c r="F350" s="1"/>
      <c r="G350" s="1"/>
    </row>
    <row r="351" spans="2:7" ht="14.25" customHeight="1" x14ac:dyDescent="0.2">
      <c r="B351" s="10">
        <v>3900</v>
      </c>
      <c r="C351" s="4"/>
      <c r="D351" s="11" t="s">
        <v>286</v>
      </c>
      <c r="E351" s="1"/>
      <c r="F351" s="1"/>
      <c r="G351" s="1"/>
    </row>
    <row r="352" spans="2:7" x14ac:dyDescent="0.2">
      <c r="C352" s="4">
        <v>1</v>
      </c>
      <c r="D352" s="5" t="s">
        <v>287</v>
      </c>
      <c r="E352" s="12">
        <v>200</v>
      </c>
      <c r="F352" s="12">
        <v>0.96699999999999997</v>
      </c>
      <c r="G352" s="12">
        <v>-199.03299999999999</v>
      </c>
    </row>
    <row r="353" spans="2:7" x14ac:dyDescent="0.2">
      <c r="C353" s="4">
        <v>2</v>
      </c>
      <c r="D353" s="5" t="s">
        <v>288</v>
      </c>
      <c r="E353" s="12">
        <v>7805</v>
      </c>
      <c r="F353" s="12">
        <v>30.827999999999999</v>
      </c>
      <c r="G353" s="12">
        <v>-7774.1719999999996</v>
      </c>
    </row>
    <row r="354" spans="2:7" x14ac:dyDescent="0.2">
      <c r="C354" s="4">
        <v>86</v>
      </c>
      <c r="D354" s="5" t="s">
        <v>175</v>
      </c>
      <c r="E354" s="12">
        <v>10</v>
      </c>
      <c r="F354" s="12">
        <v>0</v>
      </c>
      <c r="G354" s="12">
        <v>-10</v>
      </c>
    </row>
    <row r="355" spans="2:7" ht="15" customHeight="1" x14ac:dyDescent="0.2">
      <c r="C355" s="13" t="s">
        <v>9</v>
      </c>
      <c r="D355" s="14" t="s">
        <v>289</v>
      </c>
      <c r="E355" s="15">
        <f>SUBTOTAL(9,E352:E354)</f>
        <v>8015</v>
      </c>
      <c r="F355" s="15">
        <f>SUBTOTAL(9,F352:F354)</f>
        <v>31.794999999999998</v>
      </c>
      <c r="G355" s="15">
        <f>SUBTOTAL(9,G352:G354)</f>
        <v>-7983.2049999999999</v>
      </c>
    </row>
    <row r="356" spans="2:7" ht="14.25" customHeight="1" x14ac:dyDescent="0.2">
      <c r="B356" s="10">
        <v>3902</v>
      </c>
      <c r="C356" s="4"/>
      <c r="D356" s="11" t="s">
        <v>290</v>
      </c>
      <c r="E356" s="1"/>
      <c r="F356" s="1"/>
      <c r="G356" s="1"/>
    </row>
    <row r="357" spans="2:7" x14ac:dyDescent="0.2">
      <c r="C357" s="4">
        <v>1</v>
      </c>
      <c r="D357" s="5" t="s">
        <v>241</v>
      </c>
      <c r="E357" s="12">
        <v>26224</v>
      </c>
      <c r="F357" s="12">
        <v>397.64431999999999</v>
      </c>
      <c r="G357" s="12">
        <v>-25826.355680000001</v>
      </c>
    </row>
    <row r="358" spans="2:7" x14ac:dyDescent="0.2">
      <c r="C358" s="4">
        <v>3</v>
      </c>
      <c r="D358" s="5" t="s">
        <v>291</v>
      </c>
      <c r="E358" s="12">
        <v>25275</v>
      </c>
      <c r="F358" s="12">
        <v>2130.8438200000001</v>
      </c>
      <c r="G358" s="12">
        <v>-23144.156180000002</v>
      </c>
    </row>
    <row r="359" spans="2:7" x14ac:dyDescent="0.2">
      <c r="C359" s="4">
        <v>4</v>
      </c>
      <c r="D359" s="5" t="s">
        <v>292</v>
      </c>
      <c r="E359" s="12">
        <v>100</v>
      </c>
      <c r="F359" s="12">
        <v>0</v>
      </c>
      <c r="G359" s="12">
        <v>-100</v>
      </c>
    </row>
    <row r="360" spans="2:7" x14ac:dyDescent="0.2">
      <c r="C360" s="4">
        <v>86</v>
      </c>
      <c r="D360" s="5" t="s">
        <v>224</v>
      </c>
      <c r="E360" s="12">
        <v>50</v>
      </c>
      <c r="F360" s="12">
        <v>0</v>
      </c>
      <c r="G360" s="12">
        <v>-50</v>
      </c>
    </row>
    <row r="361" spans="2:7" ht="15" customHeight="1" x14ac:dyDescent="0.2">
      <c r="C361" s="13" t="s">
        <v>9</v>
      </c>
      <c r="D361" s="14" t="s">
        <v>293</v>
      </c>
      <c r="E361" s="15">
        <f>SUBTOTAL(9,E357:E360)</f>
        <v>51649</v>
      </c>
      <c r="F361" s="15">
        <f>SUBTOTAL(9,F357:F360)</f>
        <v>2528.4881399999999</v>
      </c>
      <c r="G361" s="15">
        <f>SUBTOTAL(9,G357:G360)</f>
        <v>-49120.511859999999</v>
      </c>
    </row>
    <row r="362" spans="2:7" ht="14.25" customHeight="1" x14ac:dyDescent="0.2">
      <c r="B362" s="10">
        <v>3903</v>
      </c>
      <c r="C362" s="4"/>
      <c r="D362" s="11" t="s">
        <v>294</v>
      </c>
      <c r="E362" s="1"/>
      <c r="F362" s="1"/>
      <c r="G362" s="1"/>
    </row>
    <row r="363" spans="2:7" x14ac:dyDescent="0.2">
      <c r="C363" s="4">
        <v>1</v>
      </c>
      <c r="D363" s="5" t="s">
        <v>295</v>
      </c>
      <c r="E363" s="12">
        <v>49750</v>
      </c>
      <c r="F363" s="12">
        <v>1191.75884</v>
      </c>
      <c r="G363" s="12">
        <v>-48558.241159999998</v>
      </c>
    </row>
    <row r="364" spans="2:7" ht="15" customHeight="1" x14ac:dyDescent="0.2">
      <c r="C364" s="13" t="s">
        <v>9</v>
      </c>
      <c r="D364" s="14" t="s">
        <v>296</v>
      </c>
      <c r="E364" s="15">
        <f>SUBTOTAL(9,E363:E363)</f>
        <v>49750</v>
      </c>
      <c r="F364" s="15">
        <f>SUBTOTAL(9,F363:F363)</f>
        <v>1191.75884</v>
      </c>
      <c r="G364" s="15">
        <f>SUBTOTAL(9,G363:G363)</f>
        <v>-48558.241159999998</v>
      </c>
    </row>
    <row r="365" spans="2:7" ht="14.25" customHeight="1" x14ac:dyDescent="0.2">
      <c r="B365" s="10">
        <v>3904</v>
      </c>
      <c r="C365" s="4"/>
      <c r="D365" s="11" t="s">
        <v>297</v>
      </c>
      <c r="E365" s="1"/>
      <c r="F365" s="1"/>
      <c r="G365" s="1"/>
    </row>
    <row r="366" spans="2:7" x14ac:dyDescent="0.2">
      <c r="C366" s="4">
        <v>1</v>
      </c>
      <c r="D366" s="5" t="s">
        <v>241</v>
      </c>
      <c r="E366" s="12">
        <v>520992</v>
      </c>
      <c r="F366" s="12">
        <v>45502.161930000002</v>
      </c>
      <c r="G366" s="12">
        <v>-475489.83807</v>
      </c>
    </row>
    <row r="367" spans="2:7" x14ac:dyDescent="0.2">
      <c r="C367" s="4">
        <v>2</v>
      </c>
      <c r="D367" s="5" t="s">
        <v>298</v>
      </c>
      <c r="E367" s="12">
        <v>32169</v>
      </c>
      <c r="F367" s="12">
        <v>2842.4561800000001</v>
      </c>
      <c r="G367" s="12">
        <v>-29326.543819999999</v>
      </c>
    </row>
    <row r="368" spans="2:7" ht="15" customHeight="1" x14ac:dyDescent="0.2">
      <c r="C368" s="13" t="s">
        <v>9</v>
      </c>
      <c r="D368" s="14" t="s">
        <v>299</v>
      </c>
      <c r="E368" s="15">
        <f>SUBTOTAL(9,E366:E367)</f>
        <v>553161</v>
      </c>
      <c r="F368" s="15">
        <f>SUBTOTAL(9,F366:F367)</f>
        <v>48344.618110000003</v>
      </c>
      <c r="G368" s="15">
        <f>SUBTOTAL(9,G366:G367)</f>
        <v>-504816.38189000002</v>
      </c>
    </row>
    <row r="369" spans="2:7" ht="14.25" customHeight="1" x14ac:dyDescent="0.2">
      <c r="B369" s="10">
        <v>3905</v>
      </c>
      <c r="C369" s="4"/>
      <c r="D369" s="11" t="s">
        <v>300</v>
      </c>
      <c r="E369" s="1"/>
      <c r="F369" s="1"/>
      <c r="G369" s="1"/>
    </row>
    <row r="370" spans="2:7" x14ac:dyDescent="0.2">
      <c r="C370" s="4">
        <v>3</v>
      </c>
      <c r="D370" s="5" t="s">
        <v>301</v>
      </c>
      <c r="E370" s="12">
        <v>72829</v>
      </c>
      <c r="F370" s="12">
        <v>10630.955</v>
      </c>
      <c r="G370" s="12">
        <v>-62198.044999999998</v>
      </c>
    </row>
    <row r="371" spans="2:7" ht="15" customHeight="1" x14ac:dyDescent="0.2">
      <c r="C371" s="13" t="s">
        <v>9</v>
      </c>
      <c r="D371" s="14" t="s">
        <v>302</v>
      </c>
      <c r="E371" s="15">
        <f>SUBTOTAL(9,E370:E370)</f>
        <v>72829</v>
      </c>
      <c r="F371" s="15">
        <f>SUBTOTAL(9,F370:F370)</f>
        <v>10630.955</v>
      </c>
      <c r="G371" s="15">
        <f>SUBTOTAL(9,G370:G370)</f>
        <v>-62198.044999999998</v>
      </c>
    </row>
    <row r="372" spans="2:7" ht="14.25" customHeight="1" x14ac:dyDescent="0.2">
      <c r="B372" s="10">
        <v>3906</v>
      </c>
      <c r="C372" s="4"/>
      <c r="D372" s="11" t="s">
        <v>303</v>
      </c>
      <c r="E372" s="1"/>
      <c r="F372" s="1"/>
      <c r="G372" s="1"/>
    </row>
    <row r="373" spans="2:7" x14ac:dyDescent="0.2">
      <c r="C373" s="4">
        <v>1</v>
      </c>
      <c r="D373" s="5" t="s">
        <v>304</v>
      </c>
      <c r="E373" s="12">
        <v>100</v>
      </c>
      <c r="F373" s="12">
        <v>3</v>
      </c>
      <c r="G373" s="12">
        <v>-97</v>
      </c>
    </row>
    <row r="374" spans="2:7" x14ac:dyDescent="0.2">
      <c r="C374" s="4">
        <v>2</v>
      </c>
      <c r="D374" s="5" t="s">
        <v>305</v>
      </c>
      <c r="E374" s="12">
        <v>799</v>
      </c>
      <c r="F374" s="12">
        <v>204</v>
      </c>
      <c r="G374" s="12">
        <v>-595</v>
      </c>
    </row>
    <row r="375" spans="2:7" x14ac:dyDescent="0.2">
      <c r="C375" s="4">
        <v>86</v>
      </c>
      <c r="D375" s="5" t="s">
        <v>306</v>
      </c>
      <c r="E375" s="12">
        <v>1000</v>
      </c>
      <c r="F375" s="12">
        <v>-10.325710000000001</v>
      </c>
      <c r="G375" s="12">
        <v>-1010.32571</v>
      </c>
    </row>
    <row r="376" spans="2:7" ht="15" customHeight="1" x14ac:dyDescent="0.2">
      <c r="C376" s="13" t="s">
        <v>9</v>
      </c>
      <c r="D376" s="14" t="s">
        <v>307</v>
      </c>
      <c r="E376" s="15">
        <f>SUBTOTAL(9,E373:E375)</f>
        <v>1899</v>
      </c>
      <c r="F376" s="15">
        <f>SUBTOTAL(9,F373:F375)</f>
        <v>196.67428999999998</v>
      </c>
      <c r="G376" s="15">
        <f>SUBTOTAL(9,G373:G375)</f>
        <v>-1702.3257100000001</v>
      </c>
    </row>
    <row r="377" spans="2:7" ht="14.25" customHeight="1" x14ac:dyDescent="0.2">
      <c r="B377" s="10">
        <v>3907</v>
      </c>
      <c r="C377" s="4"/>
      <c r="D377" s="11" t="s">
        <v>308</v>
      </c>
      <c r="E377" s="1"/>
      <c r="F377" s="1"/>
      <c r="G377" s="1"/>
    </row>
    <row r="378" spans="2:7" x14ac:dyDescent="0.2">
      <c r="C378" s="4">
        <v>1</v>
      </c>
      <c r="D378" s="5" t="s">
        <v>309</v>
      </c>
      <c r="E378" s="12">
        <v>8500</v>
      </c>
      <c r="F378" s="12">
        <v>0</v>
      </c>
      <c r="G378" s="12">
        <v>-8500</v>
      </c>
    </row>
    <row r="379" spans="2:7" ht="15" customHeight="1" x14ac:dyDescent="0.2">
      <c r="C379" s="13" t="s">
        <v>9</v>
      </c>
      <c r="D379" s="14" t="s">
        <v>310</v>
      </c>
      <c r="E379" s="15">
        <f>SUBTOTAL(9,E378:E378)</f>
        <v>8500</v>
      </c>
      <c r="F379" s="15">
        <f>SUBTOTAL(9,F378:F378)</f>
        <v>0</v>
      </c>
      <c r="G379" s="15">
        <f>SUBTOTAL(9,G378:G378)</f>
        <v>-8500</v>
      </c>
    </row>
    <row r="380" spans="2:7" ht="14.25" customHeight="1" x14ac:dyDescent="0.2">
      <c r="B380" s="10">
        <v>3909</v>
      </c>
      <c r="C380" s="4"/>
      <c r="D380" s="11" t="s">
        <v>311</v>
      </c>
      <c r="E380" s="1"/>
      <c r="F380" s="1"/>
      <c r="G380" s="1"/>
    </row>
    <row r="381" spans="2:7" x14ac:dyDescent="0.2">
      <c r="C381" s="4">
        <v>1</v>
      </c>
      <c r="D381" s="5" t="s">
        <v>312</v>
      </c>
      <c r="E381" s="12">
        <v>5150</v>
      </c>
      <c r="F381" s="12">
        <v>0</v>
      </c>
      <c r="G381" s="12">
        <v>-5150</v>
      </c>
    </row>
    <row r="382" spans="2:7" ht="15" customHeight="1" x14ac:dyDescent="0.2">
      <c r="C382" s="13" t="s">
        <v>9</v>
      </c>
      <c r="D382" s="14" t="s">
        <v>313</v>
      </c>
      <c r="E382" s="15">
        <f>SUBTOTAL(9,E381:E381)</f>
        <v>5150</v>
      </c>
      <c r="F382" s="15">
        <f>SUBTOTAL(9,F381:F381)</f>
        <v>0</v>
      </c>
      <c r="G382" s="15">
        <f>SUBTOTAL(9,G381:G381)</f>
        <v>-5150</v>
      </c>
    </row>
    <row r="383" spans="2:7" ht="14.25" customHeight="1" x14ac:dyDescent="0.2">
      <c r="B383" s="10">
        <v>3910</v>
      </c>
      <c r="C383" s="4"/>
      <c r="D383" s="11" t="s">
        <v>314</v>
      </c>
      <c r="E383" s="1"/>
      <c r="F383" s="1"/>
      <c r="G383" s="1"/>
    </row>
    <row r="384" spans="2:7" x14ac:dyDescent="0.2">
      <c r="C384" s="4">
        <v>1</v>
      </c>
      <c r="D384" s="5" t="s">
        <v>315</v>
      </c>
      <c r="E384" s="12">
        <v>223432</v>
      </c>
      <c r="F384" s="12">
        <v>5217.4461600000004</v>
      </c>
      <c r="G384" s="12">
        <v>-218214.55384000001</v>
      </c>
    </row>
    <row r="385" spans="2:7" x14ac:dyDescent="0.2">
      <c r="C385" s="4">
        <v>2</v>
      </c>
      <c r="D385" s="5" t="s">
        <v>316</v>
      </c>
      <c r="E385" s="12">
        <v>29085</v>
      </c>
      <c r="F385" s="12">
        <v>1434.8979999999999</v>
      </c>
      <c r="G385" s="12">
        <v>-27650.101999999999</v>
      </c>
    </row>
    <row r="386" spans="2:7" x14ac:dyDescent="0.2">
      <c r="C386" s="4">
        <v>3</v>
      </c>
      <c r="D386" s="5" t="s">
        <v>95</v>
      </c>
      <c r="E386" s="12">
        <v>450</v>
      </c>
      <c r="F386" s="12">
        <v>0</v>
      </c>
      <c r="G386" s="12">
        <v>-450</v>
      </c>
    </row>
    <row r="387" spans="2:7" x14ac:dyDescent="0.2">
      <c r="C387" s="4">
        <v>4</v>
      </c>
      <c r="D387" s="5" t="s">
        <v>317</v>
      </c>
      <c r="E387" s="12">
        <v>56045</v>
      </c>
      <c r="F387" s="12">
        <v>3637.0940000000001</v>
      </c>
      <c r="G387" s="12">
        <v>-52407.906000000003</v>
      </c>
    </row>
    <row r="388" spans="2:7" x14ac:dyDescent="0.2">
      <c r="C388" s="4">
        <v>86</v>
      </c>
      <c r="D388" s="5" t="s">
        <v>306</v>
      </c>
      <c r="E388" s="12">
        <v>4800</v>
      </c>
      <c r="F388" s="12">
        <v>70</v>
      </c>
      <c r="G388" s="12">
        <v>-4730</v>
      </c>
    </row>
    <row r="389" spans="2:7" ht="15" customHeight="1" x14ac:dyDescent="0.2">
      <c r="C389" s="13" t="s">
        <v>9</v>
      </c>
      <c r="D389" s="14" t="s">
        <v>318</v>
      </c>
      <c r="E389" s="15">
        <f>SUBTOTAL(9,E384:E388)</f>
        <v>313812</v>
      </c>
      <c r="F389" s="15">
        <f>SUBTOTAL(9,F384:F388)</f>
        <v>10359.438160000002</v>
      </c>
      <c r="G389" s="15">
        <f>SUBTOTAL(9,G384:G388)</f>
        <v>-303452.56184000004</v>
      </c>
    </row>
    <row r="390" spans="2:7" ht="14.25" customHeight="1" x14ac:dyDescent="0.2">
      <c r="B390" s="10">
        <v>3911</v>
      </c>
      <c r="C390" s="4"/>
      <c r="D390" s="11" t="s">
        <v>319</v>
      </c>
      <c r="E390" s="1"/>
      <c r="F390" s="1"/>
      <c r="G390" s="1"/>
    </row>
    <row r="391" spans="2:7" x14ac:dyDescent="0.2">
      <c r="C391" s="4">
        <v>3</v>
      </c>
      <c r="D391" s="5" t="s">
        <v>151</v>
      </c>
      <c r="E391" s="12">
        <v>200</v>
      </c>
      <c r="F391" s="12">
        <v>0</v>
      </c>
      <c r="G391" s="12">
        <v>-200</v>
      </c>
    </row>
    <row r="392" spans="2:7" x14ac:dyDescent="0.2">
      <c r="C392" s="4">
        <v>86</v>
      </c>
      <c r="D392" s="5" t="s">
        <v>320</v>
      </c>
      <c r="E392" s="12">
        <v>100</v>
      </c>
      <c r="F392" s="12">
        <v>0</v>
      </c>
      <c r="G392" s="12">
        <v>-100</v>
      </c>
    </row>
    <row r="393" spans="2:7" ht="15" customHeight="1" x14ac:dyDescent="0.2">
      <c r="C393" s="13" t="s">
        <v>9</v>
      </c>
      <c r="D393" s="14" t="s">
        <v>321</v>
      </c>
      <c r="E393" s="15">
        <f>SUBTOTAL(9,E391:E392)</f>
        <v>300</v>
      </c>
      <c r="F393" s="15">
        <f>SUBTOTAL(9,F391:F392)</f>
        <v>0</v>
      </c>
      <c r="G393" s="15">
        <f>SUBTOTAL(9,G391:G392)</f>
        <v>-300</v>
      </c>
    </row>
    <row r="394" spans="2:7" ht="14.25" customHeight="1" x14ac:dyDescent="0.2">
      <c r="B394" s="10">
        <v>3912</v>
      </c>
      <c r="C394" s="4"/>
      <c r="D394" s="11" t="s">
        <v>322</v>
      </c>
      <c r="E394" s="1"/>
      <c r="F394" s="1"/>
      <c r="G394" s="1"/>
    </row>
    <row r="395" spans="2:7" x14ac:dyDescent="0.2">
      <c r="C395" s="4">
        <v>1</v>
      </c>
      <c r="D395" s="5" t="s">
        <v>323</v>
      </c>
      <c r="E395" s="12">
        <v>899</v>
      </c>
      <c r="F395" s="12">
        <v>122</v>
      </c>
      <c r="G395" s="12">
        <v>-777</v>
      </c>
    </row>
    <row r="396" spans="2:7" x14ac:dyDescent="0.2">
      <c r="C396" s="4">
        <v>2</v>
      </c>
      <c r="D396" s="5" t="s">
        <v>151</v>
      </c>
      <c r="E396" s="12">
        <v>200</v>
      </c>
      <c r="F396" s="12">
        <v>15.6</v>
      </c>
      <c r="G396" s="12">
        <v>-184.4</v>
      </c>
    </row>
    <row r="397" spans="2:7" x14ac:dyDescent="0.2">
      <c r="C397" s="4">
        <v>87</v>
      </c>
      <c r="D397" s="5" t="s">
        <v>224</v>
      </c>
      <c r="E397" s="12">
        <v>100</v>
      </c>
      <c r="F397" s="12">
        <v>716</v>
      </c>
      <c r="G397" s="12">
        <v>616</v>
      </c>
    </row>
    <row r="398" spans="2:7" ht="15" customHeight="1" x14ac:dyDescent="0.2">
      <c r="C398" s="13" t="s">
        <v>9</v>
      </c>
      <c r="D398" s="14" t="s">
        <v>324</v>
      </c>
      <c r="E398" s="15">
        <f>SUBTOTAL(9,E395:E397)</f>
        <v>1199</v>
      </c>
      <c r="F398" s="15">
        <f>SUBTOTAL(9,F395:F397)</f>
        <v>853.6</v>
      </c>
      <c r="G398" s="15">
        <f>SUBTOTAL(9,G395:G397)</f>
        <v>-345.4</v>
      </c>
    </row>
    <row r="399" spans="2:7" ht="14.25" customHeight="1" x14ac:dyDescent="0.2">
      <c r="B399" s="10">
        <v>3917</v>
      </c>
      <c r="C399" s="4"/>
      <c r="D399" s="11" t="s">
        <v>325</v>
      </c>
      <c r="E399" s="1"/>
      <c r="F399" s="1"/>
      <c r="G399" s="1"/>
    </row>
    <row r="400" spans="2:7" x14ac:dyDescent="0.2">
      <c r="C400" s="4">
        <v>1</v>
      </c>
      <c r="D400" s="5" t="s">
        <v>326</v>
      </c>
      <c r="E400" s="12">
        <v>6000</v>
      </c>
      <c r="F400" s="12">
        <v>23.2</v>
      </c>
      <c r="G400" s="12">
        <v>-5976.8</v>
      </c>
    </row>
    <row r="401" spans="2:7" x14ac:dyDescent="0.2">
      <c r="C401" s="4">
        <v>5</v>
      </c>
      <c r="D401" s="5" t="s">
        <v>327</v>
      </c>
      <c r="E401" s="12">
        <v>27982</v>
      </c>
      <c r="F401" s="12">
        <v>1253.575</v>
      </c>
      <c r="G401" s="12">
        <v>-26728.424999999999</v>
      </c>
    </row>
    <row r="402" spans="2:7" x14ac:dyDescent="0.2">
      <c r="C402" s="4">
        <v>13</v>
      </c>
      <c r="D402" s="5" t="s">
        <v>328</v>
      </c>
      <c r="E402" s="12">
        <v>0</v>
      </c>
      <c r="F402" s="12">
        <v>22191.51</v>
      </c>
      <c r="G402" s="12">
        <v>22191.51</v>
      </c>
    </row>
    <row r="403" spans="2:7" x14ac:dyDescent="0.2">
      <c r="C403" s="4">
        <v>22</v>
      </c>
      <c r="D403" s="5" t="s">
        <v>329</v>
      </c>
      <c r="E403" s="12">
        <v>4815</v>
      </c>
      <c r="F403" s="12">
        <v>0</v>
      </c>
      <c r="G403" s="12">
        <v>-4815</v>
      </c>
    </row>
    <row r="404" spans="2:7" x14ac:dyDescent="0.2">
      <c r="C404" s="4">
        <v>86</v>
      </c>
      <c r="D404" s="5" t="s">
        <v>330</v>
      </c>
      <c r="E404" s="12">
        <v>1000</v>
      </c>
      <c r="F404" s="12">
        <v>801.58033</v>
      </c>
      <c r="G404" s="12">
        <v>-198.41967</v>
      </c>
    </row>
    <row r="405" spans="2:7" ht="15" customHeight="1" x14ac:dyDescent="0.2">
      <c r="C405" s="13" t="s">
        <v>9</v>
      </c>
      <c r="D405" s="14" t="s">
        <v>331</v>
      </c>
      <c r="E405" s="15">
        <f>SUBTOTAL(9,E400:E404)</f>
        <v>39797</v>
      </c>
      <c r="F405" s="15">
        <f>SUBTOTAL(9,F400:F404)</f>
        <v>24269.865330000001</v>
      </c>
      <c r="G405" s="15">
        <f>SUBTOTAL(9,G400:G404)</f>
        <v>-15527.134669999999</v>
      </c>
    </row>
    <row r="406" spans="2:7" ht="14.25" customHeight="1" x14ac:dyDescent="0.2">
      <c r="B406" s="10">
        <v>3923</v>
      </c>
      <c r="C406" s="4"/>
      <c r="D406" s="11" t="s">
        <v>332</v>
      </c>
      <c r="E406" s="1"/>
      <c r="F406" s="1"/>
      <c r="G406" s="1"/>
    </row>
    <row r="407" spans="2:7" x14ac:dyDescent="0.2">
      <c r="C407" s="4">
        <v>1</v>
      </c>
      <c r="D407" s="5" t="s">
        <v>292</v>
      </c>
      <c r="E407" s="12">
        <v>441520</v>
      </c>
      <c r="F407" s="12">
        <v>31925.34489</v>
      </c>
      <c r="G407" s="12">
        <v>-409594.65510999999</v>
      </c>
    </row>
    <row r="408" spans="2:7" ht="15" customHeight="1" x14ac:dyDescent="0.2">
      <c r="C408" s="13" t="s">
        <v>9</v>
      </c>
      <c r="D408" s="14" t="s">
        <v>333</v>
      </c>
      <c r="E408" s="15">
        <f>SUBTOTAL(9,E407:E407)</f>
        <v>441520</v>
      </c>
      <c r="F408" s="15">
        <f>SUBTOTAL(9,F407:F407)</f>
        <v>31925.34489</v>
      </c>
      <c r="G408" s="15">
        <f>SUBTOTAL(9,G407:G407)</f>
        <v>-409594.65510999999</v>
      </c>
    </row>
    <row r="409" spans="2:7" ht="14.25" customHeight="1" x14ac:dyDescent="0.2">
      <c r="B409" s="10">
        <v>3926</v>
      </c>
      <c r="C409" s="4"/>
      <c r="D409" s="11" t="s">
        <v>334</v>
      </c>
      <c r="E409" s="1"/>
      <c r="F409" s="1"/>
      <c r="G409" s="1"/>
    </row>
    <row r="410" spans="2:7" x14ac:dyDescent="0.2">
      <c r="C410" s="4">
        <v>1</v>
      </c>
      <c r="D410" s="5" t="s">
        <v>292</v>
      </c>
      <c r="E410" s="12">
        <v>160962</v>
      </c>
      <c r="F410" s="12">
        <v>121.34399999999999</v>
      </c>
      <c r="G410" s="12">
        <v>-160840.65599999999</v>
      </c>
    </row>
    <row r="411" spans="2:7" ht="15" customHeight="1" x14ac:dyDescent="0.2">
      <c r="C411" s="13" t="s">
        <v>9</v>
      </c>
      <c r="D411" s="14" t="s">
        <v>335</v>
      </c>
      <c r="E411" s="15">
        <f>SUBTOTAL(9,E410:E410)</f>
        <v>160962</v>
      </c>
      <c r="F411" s="15">
        <f>SUBTOTAL(9,F410:F410)</f>
        <v>121.34399999999999</v>
      </c>
      <c r="G411" s="15">
        <f>SUBTOTAL(9,G410:G410)</f>
        <v>-160840.65599999999</v>
      </c>
    </row>
    <row r="412" spans="2:7" ht="14.25" customHeight="1" x14ac:dyDescent="0.2">
      <c r="B412" s="10">
        <v>3935</v>
      </c>
      <c r="C412" s="4"/>
      <c r="D412" s="11" t="s">
        <v>336</v>
      </c>
      <c r="E412" s="1"/>
      <c r="F412" s="1"/>
      <c r="G412" s="1"/>
    </row>
    <row r="413" spans="2:7" x14ac:dyDescent="0.2">
      <c r="C413" s="4">
        <v>1</v>
      </c>
      <c r="D413" s="5" t="s">
        <v>337</v>
      </c>
      <c r="E413" s="12">
        <v>4495</v>
      </c>
      <c r="F413" s="12">
        <v>493.5</v>
      </c>
      <c r="G413" s="12">
        <v>-4001.5</v>
      </c>
    </row>
    <row r="414" spans="2:7" x14ac:dyDescent="0.2">
      <c r="C414" s="4">
        <v>2</v>
      </c>
      <c r="D414" s="5" t="s">
        <v>338</v>
      </c>
      <c r="E414" s="12">
        <v>5095</v>
      </c>
      <c r="F414" s="12">
        <v>51.66</v>
      </c>
      <c r="G414" s="12">
        <v>-5043.34</v>
      </c>
    </row>
    <row r="415" spans="2:7" x14ac:dyDescent="0.2">
      <c r="C415" s="4">
        <v>3</v>
      </c>
      <c r="D415" s="5" t="s">
        <v>339</v>
      </c>
      <c r="E415" s="12">
        <v>106904</v>
      </c>
      <c r="F415" s="12">
        <v>7934.4912299999996</v>
      </c>
      <c r="G415" s="12">
        <v>-98969.50877</v>
      </c>
    </row>
    <row r="416" spans="2:7" ht="15" customHeight="1" x14ac:dyDescent="0.2">
      <c r="C416" s="13" t="s">
        <v>9</v>
      </c>
      <c r="D416" s="14" t="s">
        <v>340</v>
      </c>
      <c r="E416" s="15">
        <f>SUBTOTAL(9,E413:E415)</f>
        <v>116494</v>
      </c>
      <c r="F416" s="15">
        <f>SUBTOTAL(9,F413:F415)</f>
        <v>8479.6512299999995</v>
      </c>
      <c r="G416" s="15">
        <f>SUBTOTAL(9,G413:G415)</f>
        <v>-108014.34877</v>
      </c>
    </row>
    <row r="417" spans="2:7" ht="14.25" customHeight="1" x14ac:dyDescent="0.2">
      <c r="B417" s="10">
        <v>3936</v>
      </c>
      <c r="C417" s="4"/>
      <c r="D417" s="11" t="s">
        <v>341</v>
      </c>
      <c r="E417" s="1"/>
      <c r="F417" s="1"/>
      <c r="G417" s="1"/>
    </row>
    <row r="418" spans="2:7" x14ac:dyDescent="0.2">
      <c r="C418" s="4">
        <v>1</v>
      </c>
      <c r="D418" s="5" t="s">
        <v>188</v>
      </c>
      <c r="E418" s="12">
        <v>749</v>
      </c>
      <c r="F418" s="12">
        <v>27.7</v>
      </c>
      <c r="G418" s="12">
        <v>-721.3</v>
      </c>
    </row>
    <row r="419" spans="2:7" ht="15" customHeight="1" x14ac:dyDescent="0.2">
      <c r="C419" s="13" t="s">
        <v>9</v>
      </c>
      <c r="D419" s="14" t="s">
        <v>342</v>
      </c>
      <c r="E419" s="15">
        <f>SUBTOTAL(9,E418:E418)</f>
        <v>749</v>
      </c>
      <c r="F419" s="15">
        <f>SUBTOTAL(9,F418:F418)</f>
        <v>27.7</v>
      </c>
      <c r="G419" s="15">
        <f>SUBTOTAL(9,G418:G418)</f>
        <v>-721.3</v>
      </c>
    </row>
    <row r="420" spans="2:7" ht="14.25" customHeight="1" x14ac:dyDescent="0.2">
      <c r="B420" s="10">
        <v>3950</v>
      </c>
      <c r="C420" s="4"/>
      <c r="D420" s="11" t="s">
        <v>343</v>
      </c>
      <c r="E420" s="1"/>
      <c r="F420" s="1"/>
      <c r="G420" s="1"/>
    </row>
    <row r="421" spans="2:7" x14ac:dyDescent="0.2">
      <c r="C421" s="4">
        <v>90</v>
      </c>
      <c r="D421" s="5" t="s">
        <v>344</v>
      </c>
      <c r="E421" s="12">
        <v>2700</v>
      </c>
      <c r="F421" s="12">
        <v>3659.8490000000002</v>
      </c>
      <c r="G421" s="12">
        <v>959.84900000000005</v>
      </c>
    </row>
    <row r="422" spans="2:7" x14ac:dyDescent="0.2">
      <c r="C422" s="4">
        <v>96</v>
      </c>
      <c r="D422" s="5" t="s">
        <v>345</v>
      </c>
      <c r="E422" s="12">
        <v>25000</v>
      </c>
      <c r="F422" s="12">
        <v>0</v>
      </c>
      <c r="G422" s="12">
        <v>-25000</v>
      </c>
    </row>
    <row r="423" spans="2:7" ht="15" customHeight="1" x14ac:dyDescent="0.2">
      <c r="C423" s="13" t="s">
        <v>9</v>
      </c>
      <c r="D423" s="14" t="s">
        <v>346</v>
      </c>
      <c r="E423" s="15">
        <f>SUBTOTAL(9,E421:E422)</f>
        <v>27700</v>
      </c>
      <c r="F423" s="15">
        <f>SUBTOTAL(9,F421:F422)</f>
        <v>3659.8490000000002</v>
      </c>
      <c r="G423" s="15">
        <f>SUBTOTAL(9,G421:G422)</f>
        <v>-24040.151000000002</v>
      </c>
    </row>
    <row r="424" spans="2:7" ht="15" customHeight="1" x14ac:dyDescent="0.2">
      <c r="B424" s="4"/>
      <c r="C424" s="16"/>
      <c r="D424" s="17" t="s">
        <v>347</v>
      </c>
      <c r="E424" s="18">
        <f>SUBTOTAL(9,E351:E423)</f>
        <v>1853486</v>
      </c>
      <c r="F424" s="18">
        <f>SUBTOTAL(9,F351:F423)</f>
        <v>142621.08199000001</v>
      </c>
      <c r="G424" s="18">
        <f>SUBTOTAL(9,G351:G423)</f>
        <v>-1710864.9180100001</v>
      </c>
    </row>
    <row r="425" spans="2:7" ht="27" customHeight="1" x14ac:dyDescent="0.25">
      <c r="B425" s="1"/>
      <c r="C425" s="4"/>
      <c r="D425" s="9" t="s">
        <v>348</v>
      </c>
      <c r="E425" s="1"/>
      <c r="F425" s="1"/>
      <c r="G425" s="1"/>
    </row>
    <row r="426" spans="2:7" ht="14.25" customHeight="1" x14ac:dyDescent="0.2">
      <c r="B426" s="10">
        <v>4100</v>
      </c>
      <c r="C426" s="4"/>
      <c r="D426" s="11" t="s">
        <v>349</v>
      </c>
      <c r="E426" s="1"/>
      <c r="F426" s="1"/>
      <c r="G426" s="1"/>
    </row>
    <row r="427" spans="2:7" x14ac:dyDescent="0.2">
      <c r="C427" s="4">
        <v>1</v>
      </c>
      <c r="D427" s="5" t="s">
        <v>350</v>
      </c>
      <c r="E427" s="12">
        <v>129</v>
      </c>
      <c r="F427" s="12">
        <v>231.97800000000001</v>
      </c>
      <c r="G427" s="12">
        <v>102.97799999999999</v>
      </c>
    </row>
    <row r="428" spans="2:7" x14ac:dyDescent="0.2">
      <c r="C428" s="4">
        <v>30</v>
      </c>
      <c r="D428" s="5" t="s">
        <v>351</v>
      </c>
      <c r="E428" s="12">
        <v>999</v>
      </c>
      <c r="F428" s="12">
        <v>0</v>
      </c>
      <c r="G428" s="12">
        <v>-999</v>
      </c>
    </row>
    <row r="429" spans="2:7" ht="15" customHeight="1" x14ac:dyDescent="0.2">
      <c r="C429" s="13" t="s">
        <v>9</v>
      </c>
      <c r="D429" s="14" t="s">
        <v>352</v>
      </c>
      <c r="E429" s="15">
        <f>SUBTOTAL(9,E427:E428)</f>
        <v>1128</v>
      </c>
      <c r="F429" s="15">
        <f>SUBTOTAL(9,F427:F428)</f>
        <v>231.97800000000001</v>
      </c>
      <c r="G429" s="15">
        <f>SUBTOTAL(9,G427:G428)</f>
        <v>-896.02200000000005</v>
      </c>
    </row>
    <row r="430" spans="2:7" ht="14.25" customHeight="1" x14ac:dyDescent="0.2">
      <c r="B430" s="10">
        <v>4115</v>
      </c>
      <c r="C430" s="4"/>
      <c r="D430" s="11" t="s">
        <v>353</v>
      </c>
      <c r="E430" s="1"/>
      <c r="F430" s="1"/>
      <c r="G430" s="1"/>
    </row>
    <row r="431" spans="2:7" x14ac:dyDescent="0.2">
      <c r="C431" s="4">
        <v>1</v>
      </c>
      <c r="D431" s="5" t="s">
        <v>354</v>
      </c>
      <c r="E431" s="12">
        <v>199223</v>
      </c>
      <c r="F431" s="12">
        <v>6853.9088599999995</v>
      </c>
      <c r="G431" s="12">
        <v>-192369.09114</v>
      </c>
    </row>
    <row r="432" spans="2:7" x14ac:dyDescent="0.2">
      <c r="C432" s="4">
        <v>2</v>
      </c>
      <c r="D432" s="5" t="s">
        <v>355</v>
      </c>
      <c r="E432" s="12">
        <v>6074</v>
      </c>
      <c r="F432" s="12">
        <v>617.98773000000006</v>
      </c>
      <c r="G432" s="12">
        <v>-5456.0122700000002</v>
      </c>
    </row>
    <row r="433" spans="2:7" ht="15" customHeight="1" x14ac:dyDescent="0.2">
      <c r="C433" s="13" t="s">
        <v>9</v>
      </c>
      <c r="D433" s="14" t="s">
        <v>356</v>
      </c>
      <c r="E433" s="15">
        <f>SUBTOTAL(9,E431:E432)</f>
        <v>205297</v>
      </c>
      <c r="F433" s="15">
        <f>SUBTOTAL(9,F431:F432)</f>
        <v>7471.8965899999994</v>
      </c>
      <c r="G433" s="15">
        <f>SUBTOTAL(9,G431:G432)</f>
        <v>-197825.10341000001</v>
      </c>
    </row>
    <row r="434" spans="2:7" ht="14.25" customHeight="1" x14ac:dyDescent="0.2">
      <c r="B434" s="10">
        <v>4136</v>
      </c>
      <c r="C434" s="4"/>
      <c r="D434" s="11" t="s">
        <v>357</v>
      </c>
      <c r="E434" s="1"/>
      <c r="F434" s="1"/>
      <c r="G434" s="1"/>
    </row>
    <row r="435" spans="2:7" x14ac:dyDescent="0.2">
      <c r="C435" s="4">
        <v>30</v>
      </c>
      <c r="D435" s="5" t="s">
        <v>358</v>
      </c>
      <c r="E435" s="12">
        <v>19052</v>
      </c>
      <c r="F435" s="12">
        <v>0</v>
      </c>
      <c r="G435" s="12">
        <v>-19052</v>
      </c>
    </row>
    <row r="436" spans="2:7" ht="15" customHeight="1" x14ac:dyDescent="0.2">
      <c r="C436" s="13" t="s">
        <v>9</v>
      </c>
      <c r="D436" s="14" t="s">
        <v>359</v>
      </c>
      <c r="E436" s="15">
        <f>SUBTOTAL(9,E435:E435)</f>
        <v>19052</v>
      </c>
      <c r="F436" s="15">
        <f>SUBTOTAL(9,F435:F435)</f>
        <v>0</v>
      </c>
      <c r="G436" s="15">
        <f>SUBTOTAL(9,G435:G435)</f>
        <v>-19052</v>
      </c>
    </row>
    <row r="437" spans="2:7" ht="14.25" customHeight="1" x14ac:dyDescent="0.2">
      <c r="B437" s="10">
        <v>4141</v>
      </c>
      <c r="C437" s="4"/>
      <c r="D437" s="11" t="s">
        <v>360</v>
      </c>
      <c r="E437" s="1"/>
      <c r="F437" s="1"/>
      <c r="G437" s="1"/>
    </row>
    <row r="438" spans="2:7" x14ac:dyDescent="0.2">
      <c r="C438" s="4">
        <v>1</v>
      </c>
      <c r="D438" s="5" t="s">
        <v>361</v>
      </c>
      <c r="E438" s="12">
        <v>3625</v>
      </c>
      <c r="F438" s="12">
        <v>62.82</v>
      </c>
      <c r="G438" s="12">
        <v>-3562.18</v>
      </c>
    </row>
    <row r="439" spans="2:7" ht="15" customHeight="1" x14ac:dyDescent="0.2">
      <c r="C439" s="13" t="s">
        <v>9</v>
      </c>
      <c r="D439" s="14" t="s">
        <v>362</v>
      </c>
      <c r="E439" s="15">
        <f>SUBTOTAL(9,E438:E438)</f>
        <v>3625</v>
      </c>
      <c r="F439" s="15">
        <f>SUBTOTAL(9,F438:F438)</f>
        <v>62.82</v>
      </c>
      <c r="G439" s="15">
        <f>SUBTOTAL(9,G438:G438)</f>
        <v>-3562.18</v>
      </c>
    </row>
    <row r="440" spans="2:7" ht="14.25" customHeight="1" x14ac:dyDescent="0.2">
      <c r="B440" s="10">
        <v>4142</v>
      </c>
      <c r="C440" s="4"/>
      <c r="D440" s="11" t="s">
        <v>363</v>
      </c>
      <c r="E440" s="1"/>
      <c r="F440" s="1"/>
      <c r="G440" s="1"/>
    </row>
    <row r="441" spans="2:7" x14ac:dyDescent="0.2">
      <c r="C441" s="4">
        <v>1</v>
      </c>
      <c r="D441" s="5" t="s">
        <v>364</v>
      </c>
      <c r="E441" s="12">
        <v>45510</v>
      </c>
      <c r="F441" s="12">
        <v>19.344000000000001</v>
      </c>
      <c r="G441" s="12">
        <v>-45490.656000000003</v>
      </c>
    </row>
    <row r="442" spans="2:7" ht="15" customHeight="1" x14ac:dyDescent="0.2">
      <c r="C442" s="13" t="s">
        <v>9</v>
      </c>
      <c r="D442" s="14" t="s">
        <v>365</v>
      </c>
      <c r="E442" s="15">
        <f>SUBTOTAL(9,E441:E441)</f>
        <v>45510</v>
      </c>
      <c r="F442" s="15">
        <f>SUBTOTAL(9,F441:F441)</f>
        <v>19.344000000000001</v>
      </c>
      <c r="G442" s="15">
        <f>SUBTOTAL(9,G441:G441)</f>
        <v>-45490.656000000003</v>
      </c>
    </row>
    <row r="443" spans="2:7" ht="14.25" customHeight="1" x14ac:dyDescent="0.2">
      <c r="B443" s="10">
        <v>4150</v>
      </c>
      <c r="C443" s="4"/>
      <c r="D443" s="11" t="s">
        <v>366</v>
      </c>
      <c r="E443" s="1"/>
      <c r="F443" s="1"/>
      <c r="G443" s="1"/>
    </row>
    <row r="444" spans="2:7" x14ac:dyDescent="0.2">
      <c r="C444" s="4">
        <v>85</v>
      </c>
      <c r="D444" s="5" t="s">
        <v>367</v>
      </c>
      <c r="E444" s="12">
        <v>50</v>
      </c>
      <c r="F444" s="12">
        <v>283.39875000000001</v>
      </c>
      <c r="G444" s="12">
        <v>233.39875000000001</v>
      </c>
    </row>
    <row r="445" spans="2:7" ht="15" customHeight="1" x14ac:dyDescent="0.2">
      <c r="C445" s="13" t="s">
        <v>9</v>
      </c>
      <c r="D445" s="14" t="s">
        <v>368</v>
      </c>
      <c r="E445" s="15">
        <f>SUBTOTAL(9,E444:E444)</f>
        <v>50</v>
      </c>
      <c r="F445" s="15">
        <f>SUBTOTAL(9,F444:F444)</f>
        <v>283.39875000000001</v>
      </c>
      <c r="G445" s="15">
        <f>SUBTOTAL(9,G444:G444)</f>
        <v>233.39875000000001</v>
      </c>
    </row>
    <row r="446" spans="2:7" ht="15" customHeight="1" x14ac:dyDescent="0.2">
      <c r="B446" s="4"/>
      <c r="C446" s="16"/>
      <c r="D446" s="17" t="s">
        <v>369</v>
      </c>
      <c r="E446" s="18">
        <f>SUBTOTAL(9,E426:E445)</f>
        <v>274662</v>
      </c>
      <c r="F446" s="18">
        <f>SUBTOTAL(9,F426:F445)</f>
        <v>8069.4373399999995</v>
      </c>
      <c r="G446" s="18">
        <f>SUBTOTAL(9,G426:G445)</f>
        <v>-266592.56266</v>
      </c>
    </row>
    <row r="447" spans="2:7" ht="27" customHeight="1" x14ac:dyDescent="0.25">
      <c r="B447" s="1"/>
      <c r="C447" s="4"/>
      <c r="D447" s="9" t="s">
        <v>370</v>
      </c>
      <c r="E447" s="1"/>
      <c r="F447" s="1"/>
      <c r="G447" s="1"/>
    </row>
    <row r="448" spans="2:7" ht="14.25" customHeight="1" x14ac:dyDescent="0.2">
      <c r="B448" s="10">
        <v>4300</v>
      </c>
      <c r="C448" s="4"/>
      <c r="D448" s="11" t="s">
        <v>371</v>
      </c>
      <c r="E448" s="1"/>
      <c r="F448" s="1"/>
      <c r="G448" s="1"/>
    </row>
    <row r="449" spans="2:7" x14ac:dyDescent="0.2">
      <c r="C449" s="4">
        <v>1</v>
      </c>
      <c r="D449" s="5" t="s">
        <v>178</v>
      </c>
      <c r="E449" s="12">
        <v>499</v>
      </c>
      <c r="F449" s="12">
        <v>0</v>
      </c>
      <c r="G449" s="12">
        <v>-499</v>
      </c>
    </row>
    <row r="450" spans="2:7" ht="15" customHeight="1" x14ac:dyDescent="0.2">
      <c r="C450" s="13" t="s">
        <v>9</v>
      </c>
      <c r="D450" s="14" t="s">
        <v>372</v>
      </c>
      <c r="E450" s="15">
        <f>SUBTOTAL(9,E449:E449)</f>
        <v>499</v>
      </c>
      <c r="F450" s="15">
        <f>SUBTOTAL(9,F449:F449)</f>
        <v>0</v>
      </c>
      <c r="G450" s="15">
        <f>SUBTOTAL(9,G449:G449)</f>
        <v>-499</v>
      </c>
    </row>
    <row r="451" spans="2:7" ht="14.25" customHeight="1" x14ac:dyDescent="0.2">
      <c r="B451" s="10">
        <v>4312</v>
      </c>
      <c r="C451" s="4"/>
      <c r="D451" s="11" t="s">
        <v>373</v>
      </c>
      <c r="E451" s="1"/>
      <c r="F451" s="1"/>
      <c r="G451" s="1"/>
    </row>
    <row r="452" spans="2:7" x14ac:dyDescent="0.2">
      <c r="C452" s="4">
        <v>90</v>
      </c>
      <c r="D452" s="5" t="s">
        <v>374</v>
      </c>
      <c r="E452" s="12">
        <v>444400</v>
      </c>
      <c r="F452" s="12">
        <v>0</v>
      </c>
      <c r="G452" s="12">
        <v>-444400</v>
      </c>
    </row>
    <row r="453" spans="2:7" ht="15" customHeight="1" x14ac:dyDescent="0.2">
      <c r="C453" s="13" t="s">
        <v>9</v>
      </c>
      <c r="D453" s="14" t="s">
        <v>375</v>
      </c>
      <c r="E453" s="15">
        <f>SUBTOTAL(9,E452:E452)</f>
        <v>444400</v>
      </c>
      <c r="F453" s="15">
        <f>SUBTOTAL(9,F452:F452)</f>
        <v>0</v>
      </c>
      <c r="G453" s="15">
        <f>SUBTOTAL(9,G452:G452)</f>
        <v>-444400</v>
      </c>
    </row>
    <row r="454" spans="2:7" ht="14.25" customHeight="1" x14ac:dyDescent="0.2">
      <c r="B454" s="10">
        <v>4313</v>
      </c>
      <c r="C454" s="4"/>
      <c r="D454" s="11" t="s">
        <v>376</v>
      </c>
      <c r="E454" s="1"/>
      <c r="F454" s="1"/>
      <c r="G454" s="1"/>
    </row>
    <row r="455" spans="2:7" x14ac:dyDescent="0.2">
      <c r="C455" s="4">
        <v>1</v>
      </c>
      <c r="D455" s="5" t="s">
        <v>241</v>
      </c>
      <c r="E455" s="12">
        <v>158051</v>
      </c>
      <c r="F455" s="12">
        <v>2302.92452</v>
      </c>
      <c r="G455" s="12">
        <v>-155748.07548</v>
      </c>
    </row>
    <row r="456" spans="2:7" x14ac:dyDescent="0.2">
      <c r="C456" s="4">
        <v>2</v>
      </c>
      <c r="D456" s="5" t="s">
        <v>377</v>
      </c>
      <c r="E456" s="12">
        <v>0</v>
      </c>
      <c r="F456" s="12">
        <v>283.07400000000001</v>
      </c>
      <c r="G456" s="12">
        <v>283.07400000000001</v>
      </c>
    </row>
    <row r="457" spans="2:7" ht="15" customHeight="1" x14ac:dyDescent="0.2">
      <c r="C457" s="13" t="s">
        <v>9</v>
      </c>
      <c r="D457" s="14" t="s">
        <v>378</v>
      </c>
      <c r="E457" s="15">
        <f>SUBTOTAL(9,E455:E456)</f>
        <v>158051</v>
      </c>
      <c r="F457" s="15">
        <f>SUBTOTAL(9,F455:F456)</f>
        <v>2585.9985200000001</v>
      </c>
      <c r="G457" s="15">
        <f>SUBTOTAL(9,G455:G456)</f>
        <v>-155465.00148000001</v>
      </c>
    </row>
    <row r="458" spans="2:7" ht="14.25" customHeight="1" x14ac:dyDescent="0.2">
      <c r="B458" s="10">
        <v>4320</v>
      </c>
      <c r="C458" s="4"/>
      <c r="D458" s="11" t="s">
        <v>379</v>
      </c>
      <c r="E458" s="1"/>
      <c r="F458" s="1"/>
      <c r="G458" s="1"/>
    </row>
    <row r="459" spans="2:7" x14ac:dyDescent="0.2">
      <c r="C459" s="4">
        <v>1</v>
      </c>
      <c r="D459" s="5" t="s">
        <v>380</v>
      </c>
      <c r="E459" s="12">
        <v>293100</v>
      </c>
      <c r="F459" s="12">
        <v>56853.335749999998</v>
      </c>
      <c r="G459" s="12">
        <v>-236246.66425</v>
      </c>
    </row>
    <row r="460" spans="2:7" x14ac:dyDescent="0.2">
      <c r="C460" s="4">
        <v>2</v>
      </c>
      <c r="D460" s="5" t="s">
        <v>181</v>
      </c>
      <c r="E460" s="12">
        <v>526687</v>
      </c>
      <c r="F460" s="12">
        <v>39014.857830000001</v>
      </c>
      <c r="G460" s="12">
        <v>-487672.14217000001</v>
      </c>
    </row>
    <row r="461" spans="2:7" x14ac:dyDescent="0.2">
      <c r="C461" s="4">
        <v>3</v>
      </c>
      <c r="D461" s="5" t="s">
        <v>381</v>
      </c>
      <c r="E461" s="12">
        <v>119000</v>
      </c>
      <c r="F461" s="12">
        <v>8510.2477500000005</v>
      </c>
      <c r="G461" s="12">
        <v>-110489.75225000001</v>
      </c>
    </row>
    <row r="462" spans="2:7" ht="15" customHeight="1" x14ac:dyDescent="0.2">
      <c r="C462" s="13" t="s">
        <v>9</v>
      </c>
      <c r="D462" s="14" t="s">
        <v>382</v>
      </c>
      <c r="E462" s="15">
        <f>SUBTOTAL(9,E459:E461)</f>
        <v>938787</v>
      </c>
      <c r="F462" s="15">
        <f>SUBTOTAL(9,F459:F461)</f>
        <v>104378.44132999999</v>
      </c>
      <c r="G462" s="15">
        <f>SUBTOTAL(9,G459:G461)</f>
        <v>-834408.55867000006</v>
      </c>
    </row>
    <row r="463" spans="2:7" ht="14.25" customHeight="1" x14ac:dyDescent="0.2">
      <c r="B463" s="10">
        <v>4322</v>
      </c>
      <c r="C463" s="4"/>
      <c r="D463" s="11" t="s">
        <v>383</v>
      </c>
      <c r="E463" s="1"/>
      <c r="F463" s="1"/>
      <c r="G463" s="1"/>
    </row>
    <row r="464" spans="2:7" x14ac:dyDescent="0.2">
      <c r="C464" s="4">
        <v>90</v>
      </c>
      <c r="D464" s="5" t="s">
        <v>374</v>
      </c>
      <c r="E464" s="12">
        <v>54000</v>
      </c>
      <c r="F464" s="12">
        <v>0</v>
      </c>
      <c r="G464" s="12">
        <v>-54000</v>
      </c>
    </row>
    <row r="465" spans="2:7" ht="15" customHeight="1" x14ac:dyDescent="0.2">
      <c r="C465" s="13" t="s">
        <v>9</v>
      </c>
      <c r="D465" s="14" t="s">
        <v>384</v>
      </c>
      <c r="E465" s="15">
        <f>SUBTOTAL(9,E464:E464)</f>
        <v>54000</v>
      </c>
      <c r="F465" s="15">
        <f>SUBTOTAL(9,F464:F464)</f>
        <v>0</v>
      </c>
      <c r="G465" s="15">
        <f>SUBTOTAL(9,G464:G464)</f>
        <v>-54000</v>
      </c>
    </row>
    <row r="466" spans="2:7" ht="14.25" customHeight="1" x14ac:dyDescent="0.2">
      <c r="B466" s="10">
        <v>4330</v>
      </c>
      <c r="C466" s="4"/>
      <c r="D466" s="11" t="s">
        <v>385</v>
      </c>
      <c r="E466" s="1"/>
      <c r="F466" s="1"/>
      <c r="G466" s="1"/>
    </row>
    <row r="467" spans="2:7" x14ac:dyDescent="0.2">
      <c r="C467" s="4">
        <v>1</v>
      </c>
      <c r="D467" s="5" t="s">
        <v>188</v>
      </c>
      <c r="E467" s="12">
        <v>14985</v>
      </c>
      <c r="F467" s="12">
        <v>0</v>
      </c>
      <c r="G467" s="12">
        <v>-14985</v>
      </c>
    </row>
    <row r="468" spans="2:7" ht="15" customHeight="1" x14ac:dyDescent="0.2">
      <c r="C468" s="13" t="s">
        <v>9</v>
      </c>
      <c r="D468" s="14" t="s">
        <v>386</v>
      </c>
      <c r="E468" s="15">
        <f>SUBTOTAL(9,E467:E467)</f>
        <v>14985</v>
      </c>
      <c r="F468" s="15">
        <f>SUBTOTAL(9,F467:F467)</f>
        <v>0</v>
      </c>
      <c r="G468" s="15">
        <f>SUBTOTAL(9,G467:G467)</f>
        <v>-14985</v>
      </c>
    </row>
    <row r="469" spans="2:7" ht="14.25" customHeight="1" x14ac:dyDescent="0.2">
      <c r="B469" s="10">
        <v>4331</v>
      </c>
      <c r="C469" s="4"/>
      <c r="D469" s="11" t="s">
        <v>387</v>
      </c>
      <c r="E469" s="1"/>
      <c r="F469" s="1"/>
      <c r="G469" s="1"/>
    </row>
    <row r="470" spans="2:7" x14ac:dyDescent="0.2">
      <c r="C470" s="4">
        <v>85</v>
      </c>
      <c r="D470" s="5" t="s">
        <v>388</v>
      </c>
      <c r="E470" s="12">
        <v>2053000</v>
      </c>
      <c r="F470" s="12">
        <v>2058624.6569999999</v>
      </c>
      <c r="G470" s="12">
        <v>5624.6570000000002</v>
      </c>
    </row>
    <row r="471" spans="2:7" ht="15" customHeight="1" x14ac:dyDescent="0.2">
      <c r="C471" s="13" t="s">
        <v>9</v>
      </c>
      <c r="D471" s="14" t="s">
        <v>389</v>
      </c>
      <c r="E471" s="15">
        <f>SUBTOTAL(9,E470:E470)</f>
        <v>2053000</v>
      </c>
      <c r="F471" s="15">
        <f>SUBTOTAL(9,F470:F470)</f>
        <v>2058624.6569999999</v>
      </c>
      <c r="G471" s="15">
        <f>SUBTOTAL(9,G470:G470)</f>
        <v>5624.6570000000002</v>
      </c>
    </row>
    <row r="472" spans="2:7" ht="14.25" customHeight="1" x14ac:dyDescent="0.2">
      <c r="B472" s="10">
        <v>4352</v>
      </c>
      <c r="C472" s="4"/>
      <c r="D472" s="11" t="s">
        <v>390</v>
      </c>
      <c r="E472" s="1"/>
      <c r="F472" s="1"/>
      <c r="G472" s="1"/>
    </row>
    <row r="473" spans="2:7" x14ac:dyDescent="0.2">
      <c r="C473" s="4">
        <v>1</v>
      </c>
      <c r="D473" s="5" t="s">
        <v>95</v>
      </c>
      <c r="E473" s="12">
        <v>4300</v>
      </c>
      <c r="F473" s="12">
        <v>4584.9980100000002</v>
      </c>
      <c r="G473" s="12">
        <v>284.99801000000002</v>
      </c>
    </row>
    <row r="474" spans="2:7" ht="15" customHeight="1" x14ac:dyDescent="0.2">
      <c r="C474" s="13" t="s">
        <v>9</v>
      </c>
      <c r="D474" s="14" t="s">
        <v>391</v>
      </c>
      <c r="E474" s="15">
        <f>SUBTOTAL(9,E473:E473)</f>
        <v>4300</v>
      </c>
      <c r="F474" s="15">
        <f>SUBTOTAL(9,F473:F473)</f>
        <v>4584.9980100000002</v>
      </c>
      <c r="G474" s="15">
        <f>SUBTOTAL(9,G473:G473)</f>
        <v>284.99801000000002</v>
      </c>
    </row>
    <row r="475" spans="2:7" ht="14.25" customHeight="1" x14ac:dyDescent="0.2">
      <c r="B475" s="10">
        <v>4354</v>
      </c>
      <c r="C475" s="4"/>
      <c r="D475" s="11" t="s">
        <v>392</v>
      </c>
      <c r="E475" s="1"/>
      <c r="F475" s="1"/>
      <c r="G475" s="1"/>
    </row>
    <row r="476" spans="2:7" x14ac:dyDescent="0.2">
      <c r="C476" s="4">
        <v>1</v>
      </c>
      <c r="D476" s="5" t="s">
        <v>393</v>
      </c>
      <c r="E476" s="12">
        <v>15700</v>
      </c>
      <c r="F476" s="12">
        <v>321.26</v>
      </c>
      <c r="G476" s="12">
        <v>-15378.74</v>
      </c>
    </row>
    <row r="477" spans="2:7" ht="15" customHeight="1" x14ac:dyDescent="0.2">
      <c r="C477" s="13" t="s">
        <v>9</v>
      </c>
      <c r="D477" s="14" t="s">
        <v>394</v>
      </c>
      <c r="E477" s="15">
        <f>SUBTOTAL(9,E476:E476)</f>
        <v>15700</v>
      </c>
      <c r="F477" s="15">
        <f>SUBTOTAL(9,F476:F476)</f>
        <v>321.26</v>
      </c>
      <c r="G477" s="15">
        <f>SUBTOTAL(9,G476:G476)</f>
        <v>-15378.74</v>
      </c>
    </row>
    <row r="478" spans="2:7" ht="14.25" customHeight="1" x14ac:dyDescent="0.2">
      <c r="B478" s="10">
        <v>4356</v>
      </c>
      <c r="C478" s="4"/>
      <c r="D478" s="11" t="s">
        <v>395</v>
      </c>
      <c r="E478" s="1"/>
      <c r="F478" s="1"/>
      <c r="G478" s="1"/>
    </row>
    <row r="479" spans="2:7" x14ac:dyDescent="0.2">
      <c r="C479" s="4">
        <v>96</v>
      </c>
      <c r="D479" s="5" t="s">
        <v>396</v>
      </c>
      <c r="E479" s="12">
        <v>200000</v>
      </c>
      <c r="F479" s="12">
        <v>0</v>
      </c>
      <c r="G479" s="12">
        <v>-200000</v>
      </c>
    </row>
    <row r="480" spans="2:7" ht="15" customHeight="1" x14ac:dyDescent="0.2">
      <c r="C480" s="13" t="s">
        <v>9</v>
      </c>
      <c r="D480" s="14" t="s">
        <v>397</v>
      </c>
      <c r="E480" s="15">
        <f>SUBTOTAL(9,E479:E479)</f>
        <v>200000</v>
      </c>
      <c r="F480" s="15">
        <f>SUBTOTAL(9,F479:F479)</f>
        <v>0</v>
      </c>
      <c r="G480" s="15">
        <f>SUBTOTAL(9,G479:G479)</f>
        <v>-200000</v>
      </c>
    </row>
    <row r="481" spans="2:7" ht="14.25" customHeight="1" x14ac:dyDescent="0.2">
      <c r="B481" s="10">
        <v>4360</v>
      </c>
      <c r="C481" s="4"/>
      <c r="D481" s="11" t="s">
        <v>398</v>
      </c>
      <c r="E481" s="1"/>
      <c r="F481" s="1"/>
      <c r="G481" s="1"/>
    </row>
    <row r="482" spans="2:7" x14ac:dyDescent="0.2">
      <c r="C482" s="4">
        <v>2</v>
      </c>
      <c r="D482" s="5" t="s">
        <v>105</v>
      </c>
      <c r="E482" s="12">
        <v>13100</v>
      </c>
      <c r="F482" s="12">
        <v>85.671499999999995</v>
      </c>
      <c r="G482" s="12">
        <v>-13014.3285</v>
      </c>
    </row>
    <row r="483" spans="2:7" ht="15" customHeight="1" x14ac:dyDescent="0.2">
      <c r="C483" s="13" t="s">
        <v>9</v>
      </c>
      <c r="D483" s="14" t="s">
        <v>399</v>
      </c>
      <c r="E483" s="15">
        <f>SUBTOTAL(9,E482:E482)</f>
        <v>13100</v>
      </c>
      <c r="F483" s="15">
        <f>SUBTOTAL(9,F482:F482)</f>
        <v>85.671499999999995</v>
      </c>
      <c r="G483" s="15">
        <f>SUBTOTAL(9,G482:G482)</f>
        <v>-13014.3285</v>
      </c>
    </row>
    <row r="484" spans="2:7" ht="15" customHeight="1" x14ac:dyDescent="0.2">
      <c r="B484" s="4"/>
      <c r="C484" s="16"/>
      <c r="D484" s="17" t="s">
        <v>400</v>
      </c>
      <c r="E484" s="18">
        <f>SUBTOTAL(9,E448:E483)</f>
        <v>3896822</v>
      </c>
      <c r="F484" s="18">
        <f>SUBTOTAL(9,F448:F483)</f>
        <v>2170581.02636</v>
      </c>
      <c r="G484" s="18">
        <f>SUBTOTAL(9,G448:G483)</f>
        <v>-1726240.97364</v>
      </c>
    </row>
    <row r="485" spans="2:7" ht="27" customHeight="1" x14ac:dyDescent="0.25">
      <c r="B485" s="1"/>
      <c r="C485" s="4"/>
      <c r="D485" s="9" t="s">
        <v>401</v>
      </c>
      <c r="E485" s="1"/>
      <c r="F485" s="1"/>
      <c r="G485" s="1"/>
    </row>
    <row r="486" spans="2:7" ht="14.25" customHeight="1" x14ac:dyDescent="0.2">
      <c r="B486" s="10">
        <v>4400</v>
      </c>
      <c r="C486" s="4"/>
      <c r="D486" s="11" t="s">
        <v>402</v>
      </c>
      <c r="E486" s="1"/>
      <c r="F486" s="1"/>
      <c r="G486" s="1"/>
    </row>
    <row r="487" spans="2:7" x14ac:dyDescent="0.2">
      <c r="C487" s="4">
        <v>2</v>
      </c>
      <c r="D487" s="5" t="s">
        <v>95</v>
      </c>
      <c r="E487" s="12">
        <v>470</v>
      </c>
      <c r="F487" s="12">
        <v>854.125</v>
      </c>
      <c r="G487" s="12">
        <v>384.125</v>
      </c>
    </row>
    <row r="488" spans="2:7" x14ac:dyDescent="0.2">
      <c r="C488" s="4">
        <v>3</v>
      </c>
      <c r="D488" s="5" t="s">
        <v>178</v>
      </c>
      <c r="E488" s="12">
        <v>34046</v>
      </c>
      <c r="F488" s="12">
        <v>0</v>
      </c>
      <c r="G488" s="12">
        <v>-34046</v>
      </c>
    </row>
    <row r="489" spans="2:7" ht="15" customHeight="1" x14ac:dyDescent="0.2">
      <c r="C489" s="13" t="s">
        <v>9</v>
      </c>
      <c r="D489" s="14" t="s">
        <v>403</v>
      </c>
      <c r="E489" s="15">
        <f>SUBTOTAL(9,E487:E488)</f>
        <v>34516</v>
      </c>
      <c r="F489" s="15">
        <f>SUBTOTAL(9,F487:F488)</f>
        <v>854.125</v>
      </c>
      <c r="G489" s="15">
        <f>SUBTOTAL(9,G487:G488)</f>
        <v>-33661.875</v>
      </c>
    </row>
    <row r="490" spans="2:7" ht="14.25" customHeight="1" x14ac:dyDescent="0.2">
      <c r="B490" s="10">
        <v>4411</v>
      </c>
      <c r="C490" s="4"/>
      <c r="D490" s="11" t="s">
        <v>404</v>
      </c>
      <c r="E490" s="1"/>
      <c r="F490" s="1"/>
      <c r="G490" s="1"/>
    </row>
    <row r="491" spans="2:7" x14ac:dyDescent="0.2">
      <c r="C491" s="4">
        <v>2</v>
      </c>
      <c r="D491" s="5" t="s">
        <v>95</v>
      </c>
      <c r="E491" s="12">
        <v>420</v>
      </c>
      <c r="F491" s="12">
        <v>0</v>
      </c>
      <c r="G491" s="12">
        <v>-420</v>
      </c>
    </row>
    <row r="492" spans="2:7" ht="15" customHeight="1" x14ac:dyDescent="0.2">
      <c r="C492" s="13" t="s">
        <v>9</v>
      </c>
      <c r="D492" s="14" t="s">
        <v>405</v>
      </c>
      <c r="E492" s="15">
        <f>SUBTOTAL(9,E491:E491)</f>
        <v>420</v>
      </c>
      <c r="F492" s="15">
        <f>SUBTOTAL(9,F491:F491)</f>
        <v>0</v>
      </c>
      <c r="G492" s="15">
        <f>SUBTOTAL(9,G491:G491)</f>
        <v>-420</v>
      </c>
    </row>
    <row r="493" spans="2:7" ht="14.25" customHeight="1" x14ac:dyDescent="0.2">
      <c r="B493" s="10">
        <v>4420</v>
      </c>
      <c r="C493" s="4"/>
      <c r="D493" s="11" t="s">
        <v>406</v>
      </c>
      <c r="E493" s="1"/>
      <c r="F493" s="1"/>
      <c r="G493" s="1"/>
    </row>
    <row r="494" spans="2:7" x14ac:dyDescent="0.2">
      <c r="C494" s="4">
        <v>1</v>
      </c>
      <c r="D494" s="5" t="s">
        <v>407</v>
      </c>
      <c r="E494" s="12">
        <v>7766</v>
      </c>
      <c r="F494" s="12">
        <v>21.335000000000001</v>
      </c>
      <c r="G494" s="12">
        <v>-7744.665</v>
      </c>
    </row>
    <row r="495" spans="2:7" x14ac:dyDescent="0.2">
      <c r="C495" s="4">
        <v>4</v>
      </c>
      <c r="D495" s="5" t="s">
        <v>408</v>
      </c>
      <c r="E495" s="12">
        <v>46950</v>
      </c>
      <c r="F495" s="12">
        <v>2411.7626300000002</v>
      </c>
      <c r="G495" s="12">
        <v>-44538.237370000003</v>
      </c>
    </row>
    <row r="496" spans="2:7" x14ac:dyDescent="0.2">
      <c r="C496" s="4">
        <v>6</v>
      </c>
      <c r="D496" s="5" t="s">
        <v>409</v>
      </c>
      <c r="E496" s="12">
        <v>37784</v>
      </c>
      <c r="F496" s="12">
        <v>986.81289000000004</v>
      </c>
      <c r="G496" s="12">
        <v>-36797.187109999999</v>
      </c>
    </row>
    <row r="497" spans="2:7" x14ac:dyDescent="0.2">
      <c r="C497" s="4">
        <v>7</v>
      </c>
      <c r="D497" s="5" t="s">
        <v>410</v>
      </c>
      <c r="E497" s="12">
        <v>8712</v>
      </c>
      <c r="F497" s="12">
        <v>47.422759999999997</v>
      </c>
      <c r="G497" s="12">
        <v>-8664.5772400000005</v>
      </c>
    </row>
    <row r="498" spans="2:7" x14ac:dyDescent="0.2">
      <c r="C498" s="4">
        <v>8</v>
      </c>
      <c r="D498" s="5" t="s">
        <v>411</v>
      </c>
      <c r="E498" s="12">
        <v>672</v>
      </c>
      <c r="F498" s="12">
        <v>3.6</v>
      </c>
      <c r="G498" s="12">
        <v>-668.4</v>
      </c>
    </row>
    <row r="499" spans="2:7" x14ac:dyDescent="0.2">
      <c r="C499" s="4">
        <v>9</v>
      </c>
      <c r="D499" s="5" t="s">
        <v>412</v>
      </c>
      <c r="E499" s="12">
        <v>46665</v>
      </c>
      <c r="F499" s="12">
        <v>0</v>
      </c>
      <c r="G499" s="12">
        <v>-46665</v>
      </c>
    </row>
    <row r="500" spans="2:7" ht="15" customHeight="1" x14ac:dyDescent="0.2">
      <c r="C500" s="13" t="s">
        <v>9</v>
      </c>
      <c r="D500" s="14" t="s">
        <v>413</v>
      </c>
      <c r="E500" s="15">
        <f>SUBTOTAL(9,E494:E499)</f>
        <v>148549</v>
      </c>
      <c r="F500" s="15">
        <f>SUBTOTAL(9,F494:F499)</f>
        <v>3470.9332800000002</v>
      </c>
      <c r="G500" s="15">
        <f>SUBTOTAL(9,G494:G499)</f>
        <v>-145078.06672</v>
      </c>
    </row>
    <row r="501" spans="2:7" ht="14.25" customHeight="1" x14ac:dyDescent="0.2">
      <c r="B501" s="10">
        <v>4423</v>
      </c>
      <c r="C501" s="4"/>
      <c r="D501" s="11" t="s">
        <v>414</v>
      </c>
      <c r="E501" s="1"/>
      <c r="F501" s="1"/>
      <c r="G501" s="1"/>
    </row>
    <row r="502" spans="2:7" x14ac:dyDescent="0.2">
      <c r="C502" s="4">
        <v>1</v>
      </c>
      <c r="D502" s="5" t="s">
        <v>415</v>
      </c>
      <c r="E502" s="12">
        <v>1026</v>
      </c>
      <c r="F502" s="12">
        <v>89.9</v>
      </c>
      <c r="G502" s="12">
        <v>-936.1</v>
      </c>
    </row>
    <row r="503" spans="2:7" ht="15" customHeight="1" x14ac:dyDescent="0.2">
      <c r="C503" s="13" t="s">
        <v>9</v>
      </c>
      <c r="D503" s="14" t="s">
        <v>416</v>
      </c>
      <c r="E503" s="15">
        <f>SUBTOTAL(9,E502:E502)</f>
        <v>1026</v>
      </c>
      <c r="F503" s="15">
        <f>SUBTOTAL(9,F502:F502)</f>
        <v>89.9</v>
      </c>
      <c r="G503" s="15">
        <f>SUBTOTAL(9,G502:G502)</f>
        <v>-936.1</v>
      </c>
    </row>
    <row r="504" spans="2:7" ht="14.25" customHeight="1" x14ac:dyDescent="0.2">
      <c r="B504" s="10">
        <v>4429</v>
      </c>
      <c r="C504" s="4"/>
      <c r="D504" s="11" t="s">
        <v>417</v>
      </c>
      <c r="E504" s="1"/>
      <c r="F504" s="1"/>
      <c r="G504" s="1"/>
    </row>
    <row r="505" spans="2:7" x14ac:dyDescent="0.2">
      <c r="C505" s="4">
        <v>2</v>
      </c>
      <c r="D505" s="5" t="s">
        <v>326</v>
      </c>
      <c r="E505" s="12">
        <v>2808</v>
      </c>
      <c r="F505" s="12">
        <v>0</v>
      </c>
      <c r="G505" s="12">
        <v>-2808</v>
      </c>
    </row>
    <row r="506" spans="2:7" x14ac:dyDescent="0.2">
      <c r="C506" s="4">
        <v>9</v>
      </c>
      <c r="D506" s="5" t="s">
        <v>412</v>
      </c>
      <c r="E506" s="12">
        <v>3529</v>
      </c>
      <c r="F506" s="12">
        <v>0</v>
      </c>
      <c r="G506" s="12">
        <v>-3529</v>
      </c>
    </row>
    <row r="507" spans="2:7" ht="15" customHeight="1" x14ac:dyDescent="0.2">
      <c r="C507" s="13" t="s">
        <v>9</v>
      </c>
      <c r="D507" s="14" t="s">
        <v>418</v>
      </c>
      <c r="E507" s="15">
        <f>SUBTOTAL(9,E505:E506)</f>
        <v>6337</v>
      </c>
      <c r="F507" s="15">
        <f>SUBTOTAL(9,F505:F506)</f>
        <v>0</v>
      </c>
      <c r="G507" s="15">
        <f>SUBTOTAL(9,G505:G506)</f>
        <v>-6337</v>
      </c>
    </row>
    <row r="508" spans="2:7" ht="14.25" customHeight="1" x14ac:dyDescent="0.2">
      <c r="B508" s="10">
        <v>4471</v>
      </c>
      <c r="C508" s="4"/>
      <c r="D508" s="11" t="s">
        <v>419</v>
      </c>
      <c r="E508" s="1"/>
      <c r="F508" s="1"/>
      <c r="G508" s="1"/>
    </row>
    <row r="509" spans="2:7" x14ac:dyDescent="0.2">
      <c r="C509" s="4">
        <v>1</v>
      </c>
      <c r="D509" s="5" t="s">
        <v>420</v>
      </c>
      <c r="E509" s="12">
        <v>6674</v>
      </c>
      <c r="F509" s="12">
        <v>25.026879999999998</v>
      </c>
      <c r="G509" s="12">
        <v>-6648.9731199999997</v>
      </c>
    </row>
    <row r="510" spans="2:7" x14ac:dyDescent="0.2">
      <c r="C510" s="4">
        <v>3</v>
      </c>
      <c r="D510" s="5" t="s">
        <v>421</v>
      </c>
      <c r="E510" s="12">
        <v>65438</v>
      </c>
      <c r="F510" s="12">
        <v>14071.829400000001</v>
      </c>
      <c r="G510" s="12">
        <v>-51366.170599999998</v>
      </c>
    </row>
    <row r="511" spans="2:7" x14ac:dyDescent="0.2">
      <c r="C511" s="4">
        <v>21</v>
      </c>
      <c r="D511" s="5" t="s">
        <v>422</v>
      </c>
      <c r="E511" s="12">
        <v>14619</v>
      </c>
      <c r="F511" s="12">
        <v>20.23725</v>
      </c>
      <c r="G511" s="12">
        <v>-14598.76275</v>
      </c>
    </row>
    <row r="512" spans="2:7" ht="15" customHeight="1" x14ac:dyDescent="0.2">
      <c r="C512" s="13" t="s">
        <v>9</v>
      </c>
      <c r="D512" s="14" t="s">
        <v>423</v>
      </c>
      <c r="E512" s="15">
        <f>SUBTOTAL(9,E509:E511)</f>
        <v>86731</v>
      </c>
      <c r="F512" s="15">
        <f>SUBTOTAL(9,F509:F511)</f>
        <v>14117.09353</v>
      </c>
      <c r="G512" s="15">
        <f>SUBTOTAL(9,G509:G511)</f>
        <v>-72613.906470000002</v>
      </c>
    </row>
    <row r="513" spans="2:7" ht="14.25" customHeight="1" x14ac:dyDescent="0.2">
      <c r="B513" s="10">
        <v>4481</v>
      </c>
      <c r="C513" s="4"/>
      <c r="D513" s="11" t="s">
        <v>424</v>
      </c>
      <c r="E513" s="1"/>
      <c r="F513" s="1"/>
      <c r="G513" s="1"/>
    </row>
    <row r="514" spans="2:7" x14ac:dyDescent="0.2">
      <c r="C514" s="4">
        <v>1</v>
      </c>
      <c r="D514" s="5" t="s">
        <v>14</v>
      </c>
      <c r="E514" s="12">
        <v>1022183</v>
      </c>
      <c r="F514" s="12">
        <v>0</v>
      </c>
      <c r="G514" s="12">
        <v>-1022183</v>
      </c>
    </row>
    <row r="515" spans="2:7" ht="15" customHeight="1" x14ac:dyDescent="0.2">
      <c r="C515" s="13" t="s">
        <v>9</v>
      </c>
      <c r="D515" s="14" t="s">
        <v>425</v>
      </c>
      <c r="E515" s="15">
        <f>SUBTOTAL(9,E514:E514)</f>
        <v>1022183</v>
      </c>
      <c r="F515" s="15">
        <f>SUBTOTAL(9,F514:F514)</f>
        <v>0</v>
      </c>
      <c r="G515" s="15">
        <f>SUBTOTAL(9,G514:G514)</f>
        <v>-1022183</v>
      </c>
    </row>
    <row r="516" spans="2:7" ht="15" customHeight="1" x14ac:dyDescent="0.2">
      <c r="B516" s="4"/>
      <c r="C516" s="16"/>
      <c r="D516" s="17" t="s">
        <v>426</v>
      </c>
      <c r="E516" s="18">
        <f>SUBTOTAL(9,E486:E515)</f>
        <v>1299762</v>
      </c>
      <c r="F516" s="18">
        <f>SUBTOTAL(9,F486:F515)</f>
        <v>18532.051810000001</v>
      </c>
      <c r="G516" s="18">
        <f>SUBTOTAL(9,G486:G515)</f>
        <v>-1281229.9481899999</v>
      </c>
    </row>
    <row r="517" spans="2:7" ht="27" customHeight="1" x14ac:dyDescent="0.25">
      <c r="B517" s="1"/>
      <c r="C517" s="4"/>
      <c r="D517" s="9" t="s">
        <v>427</v>
      </c>
      <c r="E517" s="1"/>
      <c r="F517" s="1"/>
      <c r="G517" s="1"/>
    </row>
    <row r="518" spans="2:7" ht="14.25" customHeight="1" x14ac:dyDescent="0.2">
      <c r="B518" s="10">
        <v>4600</v>
      </c>
      <c r="C518" s="4"/>
      <c r="D518" s="11" t="s">
        <v>428</v>
      </c>
      <c r="E518" s="1"/>
      <c r="F518" s="1"/>
      <c r="G518" s="1"/>
    </row>
    <row r="519" spans="2:7" x14ac:dyDescent="0.2">
      <c r="C519" s="4">
        <v>2</v>
      </c>
      <c r="D519" s="5" t="s">
        <v>100</v>
      </c>
      <c r="E519" s="12">
        <v>400</v>
      </c>
      <c r="F519" s="12">
        <v>0</v>
      </c>
      <c r="G519" s="12">
        <v>-400</v>
      </c>
    </row>
    <row r="520" spans="2:7" ht="15" customHeight="1" x14ac:dyDescent="0.2">
      <c r="C520" s="13" t="s">
        <v>9</v>
      </c>
      <c r="D520" s="14" t="s">
        <v>429</v>
      </c>
      <c r="E520" s="15">
        <f>SUBTOTAL(9,E519:E519)</f>
        <v>400</v>
      </c>
      <c r="F520" s="15">
        <f>SUBTOTAL(9,F519:F519)</f>
        <v>0</v>
      </c>
      <c r="G520" s="15">
        <f>SUBTOTAL(9,G519:G519)</f>
        <v>-400</v>
      </c>
    </row>
    <row r="521" spans="2:7" ht="14.25" customHeight="1" x14ac:dyDescent="0.2">
      <c r="B521" s="10">
        <v>4602</v>
      </c>
      <c r="C521" s="4"/>
      <c r="D521" s="11" t="s">
        <v>430</v>
      </c>
      <c r="E521" s="1"/>
      <c r="F521" s="1"/>
      <c r="G521" s="1"/>
    </row>
    <row r="522" spans="2:7" x14ac:dyDescent="0.2">
      <c r="C522" s="4">
        <v>3</v>
      </c>
      <c r="D522" s="5" t="s">
        <v>327</v>
      </c>
      <c r="E522" s="12">
        <v>12588</v>
      </c>
      <c r="F522" s="12">
        <v>851.69100000000003</v>
      </c>
      <c r="G522" s="12">
        <v>-11736.308999999999</v>
      </c>
    </row>
    <row r="523" spans="2:7" x14ac:dyDescent="0.2">
      <c r="C523" s="4">
        <v>86</v>
      </c>
      <c r="D523" s="5" t="s">
        <v>431</v>
      </c>
      <c r="E523" s="12">
        <v>500</v>
      </c>
      <c r="F523" s="12">
        <v>680</v>
      </c>
      <c r="G523" s="12">
        <v>180</v>
      </c>
    </row>
    <row r="524" spans="2:7" ht="15" customHeight="1" x14ac:dyDescent="0.2">
      <c r="C524" s="13" t="s">
        <v>9</v>
      </c>
      <c r="D524" s="14" t="s">
        <v>432</v>
      </c>
      <c r="E524" s="15">
        <f>SUBTOTAL(9,E522:E523)</f>
        <v>13088</v>
      </c>
      <c r="F524" s="15">
        <f>SUBTOTAL(9,F522:F523)</f>
        <v>1531.691</v>
      </c>
      <c r="G524" s="15">
        <f>SUBTOTAL(9,G522:G523)</f>
        <v>-11556.308999999999</v>
      </c>
    </row>
    <row r="525" spans="2:7" ht="14.25" customHeight="1" x14ac:dyDescent="0.2">
      <c r="B525" s="10">
        <v>4605</v>
      </c>
      <c r="C525" s="4"/>
      <c r="D525" s="11" t="s">
        <v>433</v>
      </c>
      <c r="E525" s="1"/>
      <c r="F525" s="1"/>
      <c r="G525" s="1"/>
    </row>
    <row r="526" spans="2:7" x14ac:dyDescent="0.2">
      <c r="C526" s="4">
        <v>1</v>
      </c>
      <c r="D526" s="5" t="s">
        <v>434</v>
      </c>
      <c r="E526" s="12">
        <v>144000</v>
      </c>
      <c r="F526" s="12">
        <v>977.36374999999998</v>
      </c>
      <c r="G526" s="12">
        <v>-143022.63625000001</v>
      </c>
    </row>
    <row r="527" spans="2:7" x14ac:dyDescent="0.2">
      <c r="C527" s="4">
        <v>2</v>
      </c>
      <c r="D527" s="5" t="s">
        <v>435</v>
      </c>
      <c r="E527" s="12">
        <v>11300</v>
      </c>
      <c r="F527" s="12">
        <v>134.53044</v>
      </c>
      <c r="G527" s="12">
        <v>-11165.46956</v>
      </c>
    </row>
    <row r="528" spans="2:7" ht="15" customHeight="1" x14ac:dyDescent="0.2">
      <c r="C528" s="13" t="s">
        <v>9</v>
      </c>
      <c r="D528" s="14" t="s">
        <v>436</v>
      </c>
      <c r="E528" s="15">
        <f>SUBTOTAL(9,E526:E527)</f>
        <v>155300</v>
      </c>
      <c r="F528" s="15">
        <f>SUBTOTAL(9,F526:F527)</f>
        <v>1111.89419</v>
      </c>
      <c r="G528" s="15">
        <f>SUBTOTAL(9,G526:G527)</f>
        <v>-154188.10581000001</v>
      </c>
    </row>
    <row r="529" spans="2:7" ht="14.25" customHeight="1" x14ac:dyDescent="0.2">
      <c r="B529" s="10">
        <v>4610</v>
      </c>
      <c r="C529" s="4"/>
      <c r="D529" s="11" t="s">
        <v>437</v>
      </c>
      <c r="E529" s="1"/>
      <c r="F529" s="1"/>
      <c r="G529" s="1"/>
    </row>
    <row r="530" spans="2:7" x14ac:dyDescent="0.2">
      <c r="C530" s="4">
        <v>1</v>
      </c>
      <c r="D530" s="5" t="s">
        <v>438</v>
      </c>
      <c r="E530" s="12">
        <v>5493</v>
      </c>
      <c r="F530" s="12">
        <v>121.94199999999999</v>
      </c>
      <c r="G530" s="12">
        <v>-5371.058</v>
      </c>
    </row>
    <row r="531" spans="2:7" x14ac:dyDescent="0.2">
      <c r="C531" s="4">
        <v>2</v>
      </c>
      <c r="D531" s="5" t="s">
        <v>105</v>
      </c>
      <c r="E531" s="12">
        <v>1698</v>
      </c>
      <c r="F531" s="12">
        <v>40.68</v>
      </c>
      <c r="G531" s="12">
        <v>-1657.32</v>
      </c>
    </row>
    <row r="532" spans="2:7" x14ac:dyDescent="0.2">
      <c r="C532" s="4">
        <v>4</v>
      </c>
      <c r="D532" s="5" t="s">
        <v>100</v>
      </c>
      <c r="E532" s="12">
        <v>1099</v>
      </c>
      <c r="F532" s="12">
        <v>158.42905999999999</v>
      </c>
      <c r="G532" s="12">
        <v>-940.57093999999995</v>
      </c>
    </row>
    <row r="533" spans="2:7" x14ac:dyDescent="0.2">
      <c r="C533" s="4">
        <v>5</v>
      </c>
      <c r="D533" s="5" t="s">
        <v>439</v>
      </c>
      <c r="E533" s="12">
        <v>25875</v>
      </c>
      <c r="F533" s="12">
        <v>0</v>
      </c>
      <c r="G533" s="12">
        <v>-25875</v>
      </c>
    </row>
    <row r="534" spans="2:7" x14ac:dyDescent="0.2">
      <c r="C534" s="4">
        <v>85</v>
      </c>
      <c r="D534" s="5" t="s">
        <v>440</v>
      </c>
      <c r="E534" s="12">
        <v>17200</v>
      </c>
      <c r="F534" s="12">
        <v>609.28635999999995</v>
      </c>
      <c r="G534" s="12">
        <v>-16590.713640000002</v>
      </c>
    </row>
    <row r="535" spans="2:7" ht="15" customHeight="1" x14ac:dyDescent="0.2">
      <c r="C535" s="13" t="s">
        <v>9</v>
      </c>
      <c r="D535" s="14" t="s">
        <v>441</v>
      </c>
      <c r="E535" s="15">
        <f>SUBTOTAL(9,E530:E534)</f>
        <v>51365</v>
      </c>
      <c r="F535" s="15">
        <f>SUBTOTAL(9,F530:F534)</f>
        <v>930.33741999999995</v>
      </c>
      <c r="G535" s="15">
        <f>SUBTOTAL(9,G530:G534)</f>
        <v>-50434.662580000004</v>
      </c>
    </row>
    <row r="536" spans="2:7" ht="14.25" customHeight="1" x14ac:dyDescent="0.2">
      <c r="B536" s="10">
        <v>4618</v>
      </c>
      <c r="C536" s="4"/>
      <c r="D536" s="11" t="s">
        <v>442</v>
      </c>
      <c r="E536" s="1"/>
      <c r="F536" s="1"/>
      <c r="G536" s="1"/>
    </row>
    <row r="537" spans="2:7" x14ac:dyDescent="0.2">
      <c r="C537" s="4">
        <v>1</v>
      </c>
      <c r="D537" s="5" t="s">
        <v>443</v>
      </c>
      <c r="E537" s="12">
        <v>58000</v>
      </c>
      <c r="F537" s="12">
        <v>2736.0719800000002</v>
      </c>
      <c r="G537" s="12">
        <v>-55263.928019999999</v>
      </c>
    </row>
    <row r="538" spans="2:7" x14ac:dyDescent="0.2">
      <c r="C538" s="4">
        <v>5</v>
      </c>
      <c r="D538" s="5" t="s">
        <v>444</v>
      </c>
      <c r="E538" s="12">
        <v>123500</v>
      </c>
      <c r="F538" s="12">
        <v>8714.5497699999996</v>
      </c>
      <c r="G538" s="12">
        <v>-114785.45023</v>
      </c>
    </row>
    <row r="539" spans="2:7" x14ac:dyDescent="0.2">
      <c r="C539" s="4">
        <v>7</v>
      </c>
      <c r="D539" s="5" t="s">
        <v>445</v>
      </c>
      <c r="E539" s="12">
        <v>3500</v>
      </c>
      <c r="F539" s="12">
        <v>344.54199999999997</v>
      </c>
      <c r="G539" s="12">
        <v>-3155.4580000000001</v>
      </c>
    </row>
    <row r="540" spans="2:7" x14ac:dyDescent="0.2">
      <c r="C540" s="4">
        <v>11</v>
      </c>
      <c r="D540" s="5" t="s">
        <v>446</v>
      </c>
      <c r="E540" s="12">
        <v>3596</v>
      </c>
      <c r="F540" s="12">
        <v>237.44001</v>
      </c>
      <c r="G540" s="12">
        <v>-3358.5599900000002</v>
      </c>
    </row>
    <row r="541" spans="2:7" x14ac:dyDescent="0.2">
      <c r="C541" s="4">
        <v>85</v>
      </c>
      <c r="D541" s="5" t="s">
        <v>447</v>
      </c>
      <c r="E541" s="12">
        <v>240000</v>
      </c>
      <c r="F541" s="12">
        <v>14379.850909999999</v>
      </c>
      <c r="G541" s="12">
        <v>-225620.14908999999</v>
      </c>
    </row>
    <row r="542" spans="2:7" x14ac:dyDescent="0.2">
      <c r="C542" s="4">
        <v>86</v>
      </c>
      <c r="D542" s="5" t="s">
        <v>448</v>
      </c>
      <c r="E542" s="12">
        <v>1630000</v>
      </c>
      <c r="F542" s="12">
        <v>99209.976980000007</v>
      </c>
      <c r="G542" s="12">
        <v>-1530790.02302</v>
      </c>
    </row>
    <row r="543" spans="2:7" x14ac:dyDescent="0.2">
      <c r="C543" s="4">
        <v>87</v>
      </c>
      <c r="D543" s="5" t="s">
        <v>449</v>
      </c>
      <c r="E543" s="12">
        <v>60000</v>
      </c>
      <c r="F543" s="12">
        <v>6113.2271499999997</v>
      </c>
      <c r="G543" s="12">
        <v>-53886.772850000001</v>
      </c>
    </row>
    <row r="544" spans="2:7" x14ac:dyDescent="0.2">
      <c r="C544" s="4">
        <v>88</v>
      </c>
      <c r="D544" s="5" t="s">
        <v>450</v>
      </c>
      <c r="E544" s="12">
        <v>230000</v>
      </c>
      <c r="F544" s="12">
        <v>19238.183949999999</v>
      </c>
      <c r="G544" s="12">
        <v>-210761.81604999999</v>
      </c>
    </row>
    <row r="545" spans="2:7" x14ac:dyDescent="0.2">
      <c r="C545" s="4">
        <v>89</v>
      </c>
      <c r="D545" s="5" t="s">
        <v>224</v>
      </c>
      <c r="E545" s="12">
        <v>5500</v>
      </c>
      <c r="F545" s="12">
        <v>414.00130000000001</v>
      </c>
      <c r="G545" s="12">
        <v>-5085.9987000000001</v>
      </c>
    </row>
    <row r="546" spans="2:7" ht="15" customHeight="1" x14ac:dyDescent="0.2">
      <c r="C546" s="13" t="s">
        <v>9</v>
      </c>
      <c r="D546" s="14" t="s">
        <v>451</v>
      </c>
      <c r="E546" s="15">
        <f>SUBTOTAL(9,E537:E545)</f>
        <v>2354096</v>
      </c>
      <c r="F546" s="15">
        <f>SUBTOTAL(9,F537:F545)</f>
        <v>151387.84405000001</v>
      </c>
      <c r="G546" s="15">
        <f>SUBTOTAL(9,G537:G545)</f>
        <v>-2202708.1559499996</v>
      </c>
    </row>
    <row r="547" spans="2:7" ht="14.25" customHeight="1" x14ac:dyDescent="0.2">
      <c r="B547" s="10">
        <v>4620</v>
      </c>
      <c r="C547" s="4"/>
      <c r="D547" s="11" t="s">
        <v>452</v>
      </c>
      <c r="E547" s="1"/>
      <c r="F547" s="1"/>
      <c r="G547" s="1"/>
    </row>
    <row r="548" spans="2:7" x14ac:dyDescent="0.2">
      <c r="C548" s="4">
        <v>2</v>
      </c>
      <c r="D548" s="5" t="s">
        <v>292</v>
      </c>
      <c r="E548" s="12">
        <v>260634</v>
      </c>
      <c r="F548" s="12">
        <v>4965.0360099999998</v>
      </c>
      <c r="G548" s="12">
        <v>-255668.96398999999</v>
      </c>
    </row>
    <row r="549" spans="2:7" x14ac:dyDescent="0.2">
      <c r="C549" s="4">
        <v>85</v>
      </c>
      <c r="D549" s="5" t="s">
        <v>175</v>
      </c>
      <c r="E549" s="12">
        <v>15000</v>
      </c>
      <c r="F549" s="12">
        <v>868.13471000000004</v>
      </c>
      <c r="G549" s="12">
        <v>-14131.86529</v>
      </c>
    </row>
    <row r="550" spans="2:7" ht="15" customHeight="1" x14ac:dyDescent="0.2">
      <c r="C550" s="13" t="s">
        <v>9</v>
      </c>
      <c r="D550" s="14" t="s">
        <v>453</v>
      </c>
      <c r="E550" s="15">
        <f>SUBTOTAL(9,E548:E549)</f>
        <v>275634</v>
      </c>
      <c r="F550" s="15">
        <f>SUBTOTAL(9,F548:F549)</f>
        <v>5833.1707200000001</v>
      </c>
      <c r="G550" s="15">
        <f>SUBTOTAL(9,G548:G549)</f>
        <v>-269800.82928000001</v>
      </c>
    </row>
    <row r="551" spans="2:7" ht="15" customHeight="1" x14ac:dyDescent="0.2">
      <c r="B551" s="4"/>
      <c r="C551" s="16"/>
      <c r="D551" s="17" t="s">
        <v>454</v>
      </c>
      <c r="E551" s="18">
        <f>SUBTOTAL(9,E518:E550)</f>
        <v>2849883</v>
      </c>
      <c r="F551" s="18">
        <f>SUBTOTAL(9,F518:F550)</f>
        <v>160794.93738000005</v>
      </c>
      <c r="G551" s="18">
        <f>SUBTOTAL(9,G518:G550)</f>
        <v>-2689088.06262</v>
      </c>
    </row>
    <row r="552" spans="2:7" ht="27" customHeight="1" x14ac:dyDescent="0.25">
      <c r="B552" s="1"/>
      <c r="C552" s="4"/>
      <c r="D552" s="9" t="s">
        <v>455</v>
      </c>
      <c r="E552" s="1"/>
      <c r="F552" s="1"/>
      <c r="G552" s="1"/>
    </row>
    <row r="553" spans="2:7" ht="14.25" customHeight="1" x14ac:dyDescent="0.2">
      <c r="B553" s="10">
        <v>4700</v>
      </c>
      <c r="C553" s="4"/>
      <c r="D553" s="11" t="s">
        <v>456</v>
      </c>
      <c r="E553" s="1"/>
      <c r="F553" s="1"/>
      <c r="G553" s="1"/>
    </row>
    <row r="554" spans="2:7" x14ac:dyDescent="0.2">
      <c r="C554" s="4">
        <v>1</v>
      </c>
      <c r="D554" s="5" t="s">
        <v>457</v>
      </c>
      <c r="E554" s="12">
        <v>42412</v>
      </c>
      <c r="F554" s="12">
        <v>850.34751000000006</v>
      </c>
      <c r="G554" s="12">
        <v>-41561.65249</v>
      </c>
    </row>
    <row r="555" spans="2:7" ht="15" customHeight="1" x14ac:dyDescent="0.2">
      <c r="C555" s="13" t="s">
        <v>9</v>
      </c>
      <c r="D555" s="14" t="s">
        <v>458</v>
      </c>
      <c r="E555" s="15">
        <f>SUBTOTAL(9,E554:E554)</f>
        <v>42412</v>
      </c>
      <c r="F555" s="15">
        <f>SUBTOTAL(9,F554:F554)</f>
        <v>850.34751000000006</v>
      </c>
      <c r="G555" s="15">
        <f>SUBTOTAL(9,G554:G554)</f>
        <v>-41561.65249</v>
      </c>
    </row>
    <row r="556" spans="2:7" ht="14.25" customHeight="1" x14ac:dyDescent="0.2">
      <c r="B556" s="10">
        <v>4710</v>
      </c>
      <c r="C556" s="4"/>
      <c r="D556" s="11" t="s">
        <v>459</v>
      </c>
      <c r="E556" s="1"/>
      <c r="F556" s="1"/>
      <c r="G556" s="1"/>
    </row>
    <row r="557" spans="2:7" x14ac:dyDescent="0.2">
      <c r="C557" s="4">
        <v>1</v>
      </c>
      <c r="D557" s="5" t="s">
        <v>457</v>
      </c>
      <c r="E557" s="12">
        <v>4430548</v>
      </c>
      <c r="F557" s="12">
        <v>58223.459080000001</v>
      </c>
      <c r="G557" s="12">
        <v>-4372324.5409199996</v>
      </c>
    </row>
    <row r="558" spans="2:7" x14ac:dyDescent="0.2">
      <c r="C558" s="4">
        <v>47</v>
      </c>
      <c r="D558" s="5" t="s">
        <v>460</v>
      </c>
      <c r="E558" s="12">
        <v>109032</v>
      </c>
      <c r="F558" s="12">
        <v>-2698.6433999999999</v>
      </c>
      <c r="G558" s="12">
        <v>-111730.6434</v>
      </c>
    </row>
    <row r="559" spans="2:7" ht="15" customHeight="1" x14ac:dyDescent="0.2">
      <c r="C559" s="13" t="s">
        <v>9</v>
      </c>
      <c r="D559" s="14" t="s">
        <v>461</v>
      </c>
      <c r="E559" s="15">
        <f>SUBTOTAL(9,E557:E558)</f>
        <v>4539580</v>
      </c>
      <c r="F559" s="15">
        <f>SUBTOTAL(9,F557:F558)</f>
        <v>55524.81568</v>
      </c>
      <c r="G559" s="15">
        <f>SUBTOTAL(9,G557:G558)</f>
        <v>-4484055.18432</v>
      </c>
    </row>
    <row r="560" spans="2:7" ht="14.25" customHeight="1" x14ac:dyDescent="0.2">
      <c r="B560" s="10">
        <v>4720</v>
      </c>
      <c r="C560" s="4"/>
      <c r="D560" s="11" t="s">
        <v>462</v>
      </c>
      <c r="E560" s="1"/>
      <c r="F560" s="1"/>
      <c r="G560" s="1"/>
    </row>
    <row r="561" spans="2:7" x14ac:dyDescent="0.2">
      <c r="C561" s="4">
        <v>1</v>
      </c>
      <c r="D561" s="5" t="s">
        <v>457</v>
      </c>
      <c r="E561" s="12">
        <v>754951</v>
      </c>
      <c r="F561" s="12">
        <v>51434.442000000003</v>
      </c>
      <c r="G561" s="12">
        <v>-703516.55799999996</v>
      </c>
    </row>
    <row r="562" spans="2:7" ht="15" customHeight="1" x14ac:dyDescent="0.2">
      <c r="C562" s="13" t="s">
        <v>9</v>
      </c>
      <c r="D562" s="14" t="s">
        <v>463</v>
      </c>
      <c r="E562" s="15">
        <f>SUBTOTAL(9,E561:E561)</f>
        <v>754951</v>
      </c>
      <c r="F562" s="15">
        <f>SUBTOTAL(9,F561:F561)</f>
        <v>51434.442000000003</v>
      </c>
      <c r="G562" s="15">
        <f>SUBTOTAL(9,G561:G561)</f>
        <v>-703516.55799999996</v>
      </c>
    </row>
    <row r="563" spans="2:7" ht="14.25" customHeight="1" x14ac:dyDescent="0.2">
      <c r="B563" s="10">
        <v>4760</v>
      </c>
      <c r="C563" s="4"/>
      <c r="D563" s="11" t="s">
        <v>464</v>
      </c>
      <c r="E563" s="1"/>
      <c r="F563" s="1"/>
      <c r="G563" s="1"/>
    </row>
    <row r="564" spans="2:7" x14ac:dyDescent="0.2">
      <c r="C564" s="4">
        <v>1</v>
      </c>
      <c r="D564" s="5" t="s">
        <v>457</v>
      </c>
      <c r="E564" s="12">
        <v>31877</v>
      </c>
      <c r="F564" s="12">
        <v>2373.4730599999998</v>
      </c>
      <c r="G564" s="12">
        <v>-29503.52694</v>
      </c>
    </row>
    <row r="565" spans="2:7" x14ac:dyDescent="0.2">
      <c r="C565" s="4">
        <v>45</v>
      </c>
      <c r="D565" s="5" t="s">
        <v>465</v>
      </c>
      <c r="E565" s="12">
        <v>120000</v>
      </c>
      <c r="F565" s="12">
        <v>0</v>
      </c>
      <c r="G565" s="12">
        <v>-120000</v>
      </c>
    </row>
    <row r="566" spans="2:7" x14ac:dyDescent="0.2">
      <c r="C566" s="4">
        <v>48</v>
      </c>
      <c r="D566" s="5" t="s">
        <v>466</v>
      </c>
      <c r="E566" s="12">
        <v>350036</v>
      </c>
      <c r="F566" s="12">
        <v>22620.37413</v>
      </c>
      <c r="G566" s="12">
        <v>-327415.62586999999</v>
      </c>
    </row>
    <row r="567" spans="2:7" ht="15" customHeight="1" x14ac:dyDescent="0.2">
      <c r="C567" s="13" t="s">
        <v>9</v>
      </c>
      <c r="D567" s="14" t="s">
        <v>467</v>
      </c>
      <c r="E567" s="15">
        <f>SUBTOTAL(9,E564:E566)</f>
        <v>501913</v>
      </c>
      <c r="F567" s="15">
        <f>SUBTOTAL(9,F564:F566)</f>
        <v>24993.84719</v>
      </c>
      <c r="G567" s="15">
        <f>SUBTOTAL(9,G564:G566)</f>
        <v>-476919.15281</v>
      </c>
    </row>
    <row r="568" spans="2:7" ht="14.25" customHeight="1" x14ac:dyDescent="0.2">
      <c r="B568" s="10">
        <v>4791</v>
      </c>
      <c r="C568" s="4"/>
      <c r="D568" s="11" t="s">
        <v>134</v>
      </c>
      <c r="E568" s="1"/>
      <c r="F568" s="1"/>
      <c r="G568" s="1"/>
    </row>
    <row r="569" spans="2:7" x14ac:dyDescent="0.2">
      <c r="C569" s="4">
        <v>1</v>
      </c>
      <c r="D569" s="5" t="s">
        <v>457</v>
      </c>
      <c r="E569" s="12">
        <v>726271</v>
      </c>
      <c r="F569" s="12">
        <v>0</v>
      </c>
      <c r="G569" s="12">
        <v>-726271</v>
      </c>
    </row>
    <row r="570" spans="2:7" ht="15" customHeight="1" x14ac:dyDescent="0.2">
      <c r="C570" s="13" t="s">
        <v>9</v>
      </c>
      <c r="D570" s="14" t="s">
        <v>468</v>
      </c>
      <c r="E570" s="15">
        <f>SUBTOTAL(9,E569:E569)</f>
        <v>726271</v>
      </c>
      <c r="F570" s="15">
        <f>SUBTOTAL(9,F569:F569)</f>
        <v>0</v>
      </c>
      <c r="G570" s="15">
        <f>SUBTOTAL(9,G569:G569)</f>
        <v>-726271</v>
      </c>
    </row>
    <row r="571" spans="2:7" ht="14.25" customHeight="1" x14ac:dyDescent="0.2">
      <c r="B571" s="10">
        <v>4799</v>
      </c>
      <c r="C571" s="4"/>
      <c r="D571" s="11" t="s">
        <v>469</v>
      </c>
      <c r="E571" s="1"/>
      <c r="F571" s="1"/>
      <c r="G571" s="1"/>
    </row>
    <row r="572" spans="2:7" x14ac:dyDescent="0.2">
      <c r="C572" s="4">
        <v>86</v>
      </c>
      <c r="D572" s="5" t="s">
        <v>470</v>
      </c>
      <c r="E572" s="12">
        <v>500</v>
      </c>
      <c r="F572" s="12">
        <v>44.8</v>
      </c>
      <c r="G572" s="12">
        <v>-455.2</v>
      </c>
    </row>
    <row r="573" spans="2:7" ht="15" customHeight="1" x14ac:dyDescent="0.2">
      <c r="C573" s="13" t="s">
        <v>9</v>
      </c>
      <c r="D573" s="14" t="s">
        <v>471</v>
      </c>
      <c r="E573" s="15">
        <f>SUBTOTAL(9,E572:E572)</f>
        <v>500</v>
      </c>
      <c r="F573" s="15">
        <f>SUBTOTAL(9,F572:F572)</f>
        <v>44.8</v>
      </c>
      <c r="G573" s="15">
        <f>SUBTOTAL(9,G572:G572)</f>
        <v>-455.2</v>
      </c>
    </row>
    <row r="574" spans="2:7" ht="15" customHeight="1" x14ac:dyDescent="0.2">
      <c r="B574" s="4"/>
      <c r="C574" s="16"/>
      <c r="D574" s="17" t="s">
        <v>472</v>
      </c>
      <c r="E574" s="18">
        <f>SUBTOTAL(9,E553:E573)</f>
        <v>6565627</v>
      </c>
      <c r="F574" s="18">
        <f>SUBTOTAL(9,F553:F573)</f>
        <v>132848.25237999999</v>
      </c>
      <c r="G574" s="18">
        <f>SUBTOTAL(9,G553:G573)</f>
        <v>-6432778.7476200005</v>
      </c>
    </row>
    <row r="575" spans="2:7" ht="27" customHeight="1" x14ac:dyDescent="0.25">
      <c r="B575" s="1"/>
      <c r="C575" s="4"/>
      <c r="D575" s="9" t="s">
        <v>473</v>
      </c>
      <c r="E575" s="1"/>
      <c r="F575" s="1"/>
      <c r="G575" s="1"/>
    </row>
    <row r="576" spans="2:7" ht="14.25" customHeight="1" x14ac:dyDescent="0.2">
      <c r="B576" s="10">
        <v>4800</v>
      </c>
      <c r="C576" s="4"/>
      <c r="D576" s="11" t="s">
        <v>474</v>
      </c>
      <c r="E576" s="1"/>
      <c r="F576" s="1"/>
      <c r="G576" s="1"/>
    </row>
    <row r="577" spans="2:7" x14ac:dyDescent="0.2">
      <c r="C577" s="4">
        <v>10</v>
      </c>
      <c r="D577" s="5" t="s">
        <v>111</v>
      </c>
      <c r="E577" s="12">
        <v>717</v>
      </c>
      <c r="F577" s="12">
        <v>0</v>
      </c>
      <c r="G577" s="12">
        <v>-717</v>
      </c>
    </row>
    <row r="578" spans="2:7" x14ac:dyDescent="0.2">
      <c r="C578" s="4">
        <v>70</v>
      </c>
      <c r="D578" s="5" t="s">
        <v>475</v>
      </c>
      <c r="E578" s="12">
        <v>1400</v>
      </c>
      <c r="F578" s="12">
        <v>0</v>
      </c>
      <c r="G578" s="12">
        <v>-1400</v>
      </c>
    </row>
    <row r="579" spans="2:7" ht="15" customHeight="1" x14ac:dyDescent="0.2">
      <c r="C579" s="13" t="s">
        <v>9</v>
      </c>
      <c r="D579" s="14" t="s">
        <v>476</v>
      </c>
      <c r="E579" s="15">
        <f>SUBTOTAL(9,E577:E578)</f>
        <v>2117</v>
      </c>
      <c r="F579" s="15">
        <f>SUBTOTAL(9,F577:F578)</f>
        <v>0</v>
      </c>
      <c r="G579" s="15">
        <f>SUBTOTAL(9,G577:G578)</f>
        <v>-2117</v>
      </c>
    </row>
    <row r="580" spans="2:7" ht="14.25" customHeight="1" x14ac:dyDescent="0.2">
      <c r="B580" s="10">
        <v>4810</v>
      </c>
      <c r="C580" s="4"/>
      <c r="D580" s="11" t="s">
        <v>477</v>
      </c>
      <c r="E580" s="1"/>
      <c r="F580" s="1"/>
      <c r="G580" s="1"/>
    </row>
    <row r="581" spans="2:7" x14ac:dyDescent="0.2">
      <c r="C581" s="4">
        <v>1</v>
      </c>
      <c r="D581" s="5" t="s">
        <v>241</v>
      </c>
      <c r="E581" s="12">
        <v>30775</v>
      </c>
      <c r="F581" s="12">
        <v>288.64999999999998</v>
      </c>
      <c r="G581" s="12">
        <v>-30486.35</v>
      </c>
    </row>
    <row r="582" spans="2:7" x14ac:dyDescent="0.2">
      <c r="C582" s="4">
        <v>2</v>
      </c>
      <c r="D582" s="5" t="s">
        <v>478</v>
      </c>
      <c r="E582" s="12">
        <v>121881</v>
      </c>
      <c r="F582" s="12">
        <v>0</v>
      </c>
      <c r="G582" s="12">
        <v>-121881</v>
      </c>
    </row>
    <row r="583" spans="2:7" ht="15" customHeight="1" x14ac:dyDescent="0.2">
      <c r="C583" s="13" t="s">
        <v>9</v>
      </c>
      <c r="D583" s="14" t="s">
        <v>479</v>
      </c>
      <c r="E583" s="15">
        <f>SUBTOTAL(9,E581:E582)</f>
        <v>152656</v>
      </c>
      <c r="F583" s="15">
        <f>SUBTOTAL(9,F581:F582)</f>
        <v>288.64999999999998</v>
      </c>
      <c r="G583" s="15">
        <f>SUBTOTAL(9,G581:G582)</f>
        <v>-152367.35</v>
      </c>
    </row>
    <row r="584" spans="2:7" ht="14.25" customHeight="1" x14ac:dyDescent="0.2">
      <c r="B584" s="10">
        <v>4820</v>
      </c>
      <c r="C584" s="4"/>
      <c r="D584" s="11" t="s">
        <v>480</v>
      </c>
      <c r="E584" s="1"/>
      <c r="F584" s="1"/>
      <c r="G584" s="1"/>
    </row>
    <row r="585" spans="2:7" x14ac:dyDescent="0.2">
      <c r="C585" s="4">
        <v>1</v>
      </c>
      <c r="D585" s="5" t="s">
        <v>241</v>
      </c>
      <c r="E585" s="12">
        <v>35967</v>
      </c>
      <c r="F585" s="12">
        <v>3099.6736999999998</v>
      </c>
      <c r="G585" s="12">
        <v>-32867.326300000001</v>
      </c>
    </row>
    <row r="586" spans="2:7" x14ac:dyDescent="0.2">
      <c r="C586" s="4">
        <v>2</v>
      </c>
      <c r="D586" s="5" t="s">
        <v>478</v>
      </c>
      <c r="E586" s="12">
        <v>88913</v>
      </c>
      <c r="F586" s="12">
        <v>1015.22045</v>
      </c>
      <c r="G586" s="12">
        <v>-87897.779550000007</v>
      </c>
    </row>
    <row r="587" spans="2:7" x14ac:dyDescent="0.2">
      <c r="C587" s="4">
        <v>3</v>
      </c>
      <c r="D587" s="5" t="s">
        <v>481</v>
      </c>
      <c r="E587" s="12">
        <v>0</v>
      </c>
      <c r="F587" s="12">
        <v>345.1</v>
      </c>
      <c r="G587" s="12">
        <v>345.1</v>
      </c>
    </row>
    <row r="588" spans="2:7" x14ac:dyDescent="0.2">
      <c r="C588" s="4">
        <v>10</v>
      </c>
      <c r="D588" s="5" t="s">
        <v>111</v>
      </c>
      <c r="E588" s="12">
        <v>0</v>
      </c>
      <c r="F588" s="12">
        <v>452.85325</v>
      </c>
      <c r="G588" s="12">
        <v>452.85325</v>
      </c>
    </row>
    <row r="589" spans="2:7" x14ac:dyDescent="0.2">
      <c r="C589" s="4">
        <v>40</v>
      </c>
      <c r="D589" s="5" t="s">
        <v>482</v>
      </c>
      <c r="E589" s="12">
        <v>30000</v>
      </c>
      <c r="F589" s="12">
        <v>2490.1139400000002</v>
      </c>
      <c r="G589" s="12">
        <v>-27509.886060000001</v>
      </c>
    </row>
    <row r="590" spans="2:7" ht="15" customHeight="1" x14ac:dyDescent="0.2">
      <c r="C590" s="13" t="s">
        <v>9</v>
      </c>
      <c r="D590" s="14" t="s">
        <v>483</v>
      </c>
      <c r="E590" s="15">
        <f>SUBTOTAL(9,E585:E589)</f>
        <v>154880</v>
      </c>
      <c r="F590" s="15">
        <f>SUBTOTAL(9,F585:F589)</f>
        <v>7402.9613400000007</v>
      </c>
      <c r="G590" s="15">
        <f>SUBTOTAL(9,G585:G589)</f>
        <v>-147477.03865999999</v>
      </c>
    </row>
    <row r="591" spans="2:7" ht="15" customHeight="1" x14ac:dyDescent="0.2">
      <c r="B591" s="4"/>
      <c r="C591" s="16"/>
      <c r="D591" s="17" t="s">
        <v>484</v>
      </c>
      <c r="E591" s="18">
        <f>SUBTOTAL(9,E576:E590)</f>
        <v>309653</v>
      </c>
      <c r="F591" s="18">
        <f>SUBTOTAL(9,F576:F590)</f>
        <v>7691.6113400000004</v>
      </c>
      <c r="G591" s="18">
        <f>SUBTOTAL(9,G576:G590)</f>
        <v>-301961.38866000006</v>
      </c>
    </row>
    <row r="592" spans="2:7" ht="27" customHeight="1" x14ac:dyDescent="0.25">
      <c r="B592" s="1"/>
      <c r="C592" s="4"/>
      <c r="D592" s="9" t="s">
        <v>65</v>
      </c>
      <c r="E592" s="1"/>
      <c r="F592" s="1"/>
      <c r="G592" s="1"/>
    </row>
    <row r="593" spans="2:7" ht="14.25" customHeight="1" x14ac:dyDescent="0.2">
      <c r="B593" s="10">
        <v>5309</v>
      </c>
      <c r="C593" s="4"/>
      <c r="D593" s="11" t="s">
        <v>485</v>
      </c>
      <c r="E593" s="1"/>
      <c r="F593" s="1"/>
      <c r="G593" s="1"/>
    </row>
    <row r="594" spans="2:7" x14ac:dyDescent="0.2">
      <c r="C594" s="4">
        <v>29</v>
      </c>
      <c r="D594" s="5" t="s">
        <v>486</v>
      </c>
      <c r="E594" s="12">
        <v>700000</v>
      </c>
      <c r="F594" s="12">
        <v>34650.27895</v>
      </c>
      <c r="G594" s="12">
        <v>-665349.72105000005</v>
      </c>
    </row>
    <row r="595" spans="2:7" ht="15" customHeight="1" x14ac:dyDescent="0.2">
      <c r="C595" s="13" t="s">
        <v>9</v>
      </c>
      <c r="D595" s="14" t="s">
        <v>487</v>
      </c>
      <c r="E595" s="15">
        <f>SUBTOTAL(9,E594:E594)</f>
        <v>700000</v>
      </c>
      <c r="F595" s="15">
        <f>SUBTOTAL(9,F594:F594)</f>
        <v>34650.27895</v>
      </c>
      <c r="G595" s="15">
        <f>SUBTOTAL(9,G594:G594)</f>
        <v>-665349.72105000005</v>
      </c>
    </row>
    <row r="596" spans="2:7" ht="14.25" customHeight="1" x14ac:dyDescent="0.2">
      <c r="B596" s="10">
        <v>5310</v>
      </c>
      <c r="C596" s="4"/>
      <c r="D596" s="11" t="s">
        <v>488</v>
      </c>
      <c r="E596" s="1"/>
      <c r="F596" s="1"/>
      <c r="G596" s="1"/>
    </row>
    <row r="597" spans="2:7" x14ac:dyDescent="0.2">
      <c r="C597" s="4">
        <v>4</v>
      </c>
      <c r="D597" s="5" t="s">
        <v>40</v>
      </c>
      <c r="E597" s="12">
        <v>13000</v>
      </c>
      <c r="F597" s="12">
        <v>0</v>
      </c>
      <c r="G597" s="12">
        <v>-13000</v>
      </c>
    </row>
    <row r="598" spans="2:7" x14ac:dyDescent="0.2">
      <c r="C598" s="4">
        <v>29</v>
      </c>
      <c r="D598" s="5" t="s">
        <v>489</v>
      </c>
      <c r="E598" s="12">
        <v>3077</v>
      </c>
      <c r="F598" s="12">
        <v>217.95671999999999</v>
      </c>
      <c r="G598" s="12">
        <v>-2859.0432799999999</v>
      </c>
    </row>
    <row r="599" spans="2:7" x14ac:dyDescent="0.2">
      <c r="C599" s="4">
        <v>89</v>
      </c>
      <c r="D599" s="5" t="s">
        <v>490</v>
      </c>
      <c r="E599" s="12">
        <v>103570</v>
      </c>
      <c r="F599" s="12">
        <v>6559.4206199999999</v>
      </c>
      <c r="G599" s="12">
        <v>-97010.579379999996</v>
      </c>
    </row>
    <row r="600" spans="2:7" x14ac:dyDescent="0.2">
      <c r="C600" s="4">
        <v>90</v>
      </c>
      <c r="D600" s="5" t="s">
        <v>491</v>
      </c>
      <c r="E600" s="12">
        <v>12146062</v>
      </c>
      <c r="F600" s="12">
        <v>1032343.56073</v>
      </c>
      <c r="G600" s="12">
        <v>-11113718.439270001</v>
      </c>
    </row>
    <row r="601" spans="2:7" x14ac:dyDescent="0.2">
      <c r="C601" s="4">
        <v>93</v>
      </c>
      <c r="D601" s="5" t="s">
        <v>492</v>
      </c>
      <c r="E601" s="12">
        <v>6722712</v>
      </c>
      <c r="F601" s="12">
        <v>78175.318400000004</v>
      </c>
      <c r="G601" s="12">
        <v>-6644536.6815999998</v>
      </c>
    </row>
    <row r="602" spans="2:7" ht="15" customHeight="1" x14ac:dyDescent="0.2">
      <c r="C602" s="13" t="s">
        <v>9</v>
      </c>
      <c r="D602" s="14" t="s">
        <v>493</v>
      </c>
      <c r="E602" s="15">
        <f>SUBTOTAL(9,E597:E601)</f>
        <v>18988421</v>
      </c>
      <c r="F602" s="15">
        <f>SUBTOTAL(9,F597:F601)</f>
        <v>1117296.2564700001</v>
      </c>
      <c r="G602" s="15">
        <f>SUBTOTAL(9,G597:G601)</f>
        <v>-17871124.743530001</v>
      </c>
    </row>
    <row r="603" spans="2:7" ht="14.25" customHeight="1" x14ac:dyDescent="0.2">
      <c r="B603" s="10">
        <v>5312</v>
      </c>
      <c r="C603" s="4"/>
      <c r="D603" s="11" t="s">
        <v>494</v>
      </c>
      <c r="E603" s="1"/>
      <c r="F603" s="1"/>
      <c r="G603" s="1"/>
    </row>
    <row r="604" spans="2:7" x14ac:dyDescent="0.2">
      <c r="C604" s="4">
        <v>1</v>
      </c>
      <c r="D604" s="5" t="s">
        <v>495</v>
      </c>
      <c r="E604" s="12">
        <v>10135</v>
      </c>
      <c r="F604" s="12">
        <v>719.46511999999996</v>
      </c>
      <c r="G604" s="12">
        <v>-9415.5348799999992</v>
      </c>
    </row>
    <row r="605" spans="2:7" x14ac:dyDescent="0.2">
      <c r="C605" s="4">
        <v>11</v>
      </c>
      <c r="D605" s="5" t="s">
        <v>95</v>
      </c>
      <c r="E605" s="12">
        <v>76368</v>
      </c>
      <c r="F605" s="12">
        <v>7222.5645699999995</v>
      </c>
      <c r="G605" s="12">
        <v>-69145.435429999998</v>
      </c>
    </row>
    <row r="606" spans="2:7" x14ac:dyDescent="0.2">
      <c r="C606" s="4">
        <v>90</v>
      </c>
      <c r="D606" s="5" t="s">
        <v>496</v>
      </c>
      <c r="E606" s="12">
        <v>12740000</v>
      </c>
      <c r="F606" s="12">
        <v>934191.63098000002</v>
      </c>
      <c r="G606" s="12">
        <v>-11805808.36902</v>
      </c>
    </row>
    <row r="607" spans="2:7" ht="15" customHeight="1" x14ac:dyDescent="0.2">
      <c r="C607" s="13" t="s">
        <v>9</v>
      </c>
      <c r="D607" s="14" t="s">
        <v>497</v>
      </c>
      <c r="E607" s="15">
        <f>SUBTOTAL(9,E604:E606)</f>
        <v>12826503</v>
      </c>
      <c r="F607" s="15">
        <f>SUBTOTAL(9,F604:F606)</f>
        <v>942133.66067000001</v>
      </c>
      <c r="G607" s="15">
        <f>SUBTOTAL(9,G604:G606)</f>
        <v>-11884369.339330001</v>
      </c>
    </row>
    <row r="608" spans="2:7" ht="14.25" customHeight="1" x14ac:dyDescent="0.2">
      <c r="B608" s="10">
        <v>5325</v>
      </c>
      <c r="C608" s="4"/>
      <c r="D608" s="11" t="s">
        <v>498</v>
      </c>
      <c r="E608" s="1"/>
      <c r="F608" s="1"/>
      <c r="G608" s="1"/>
    </row>
    <row r="609" spans="2:7" x14ac:dyDescent="0.2">
      <c r="C609" s="4">
        <v>50</v>
      </c>
      <c r="D609" s="5" t="s">
        <v>499</v>
      </c>
      <c r="E609" s="12">
        <v>5000</v>
      </c>
      <c r="F609" s="12">
        <v>0</v>
      </c>
      <c r="G609" s="12">
        <v>-5000</v>
      </c>
    </row>
    <row r="610" spans="2:7" x14ac:dyDescent="0.2">
      <c r="C610" s="4">
        <v>70</v>
      </c>
      <c r="D610" s="5" t="s">
        <v>500</v>
      </c>
      <c r="E610" s="12">
        <v>70000</v>
      </c>
      <c r="F610" s="12">
        <v>0</v>
      </c>
      <c r="G610" s="12">
        <v>-70000</v>
      </c>
    </row>
    <row r="611" spans="2:7" x14ac:dyDescent="0.2">
      <c r="C611" s="4">
        <v>90</v>
      </c>
      <c r="D611" s="5" t="s">
        <v>501</v>
      </c>
      <c r="E611" s="12">
        <v>65700000</v>
      </c>
      <c r="F611" s="12">
        <v>5100000</v>
      </c>
      <c r="G611" s="12">
        <v>-60600000</v>
      </c>
    </row>
    <row r="612" spans="2:7" x14ac:dyDescent="0.2">
      <c r="C612" s="4">
        <v>92</v>
      </c>
      <c r="D612" s="5" t="s">
        <v>502</v>
      </c>
      <c r="E612" s="12">
        <v>0</v>
      </c>
      <c r="F612" s="12">
        <v>56231.647570000001</v>
      </c>
      <c r="G612" s="12">
        <v>56231.647570000001</v>
      </c>
    </row>
    <row r="613" spans="2:7" ht="15" customHeight="1" x14ac:dyDescent="0.2">
      <c r="C613" s="13" t="s">
        <v>9</v>
      </c>
      <c r="D613" s="14" t="s">
        <v>503</v>
      </c>
      <c r="E613" s="15">
        <f>SUBTOTAL(9,E609:E612)</f>
        <v>65775000</v>
      </c>
      <c r="F613" s="15">
        <f>SUBTOTAL(9,F609:F612)</f>
        <v>5156231.64757</v>
      </c>
      <c r="G613" s="15">
        <f>SUBTOTAL(9,G609:G612)</f>
        <v>-60618768.352430001</v>
      </c>
    </row>
    <row r="614" spans="2:7" ht="14.25" customHeight="1" x14ac:dyDescent="0.2">
      <c r="B614" s="10">
        <v>5326</v>
      </c>
      <c r="C614" s="4"/>
      <c r="D614" s="11" t="s">
        <v>504</v>
      </c>
      <c r="E614" s="1"/>
      <c r="F614" s="1"/>
      <c r="G614" s="1"/>
    </row>
    <row r="615" spans="2:7" x14ac:dyDescent="0.2">
      <c r="C615" s="4">
        <v>70</v>
      </c>
      <c r="D615" s="5" t="s">
        <v>505</v>
      </c>
      <c r="E615" s="12">
        <v>7000</v>
      </c>
      <c r="F615" s="12">
        <v>0</v>
      </c>
      <c r="G615" s="12">
        <v>-7000</v>
      </c>
    </row>
    <row r="616" spans="2:7" x14ac:dyDescent="0.2">
      <c r="C616" s="4">
        <v>90</v>
      </c>
      <c r="D616" s="5" t="s">
        <v>501</v>
      </c>
      <c r="E616" s="12">
        <v>155000</v>
      </c>
      <c r="F616" s="12">
        <v>0</v>
      </c>
      <c r="G616" s="12">
        <v>-155000</v>
      </c>
    </row>
    <row r="617" spans="2:7" ht="15" customHeight="1" x14ac:dyDescent="0.2">
      <c r="C617" s="13" t="s">
        <v>9</v>
      </c>
      <c r="D617" s="14" t="s">
        <v>506</v>
      </c>
      <c r="E617" s="15">
        <f>SUBTOTAL(9,E615:E616)</f>
        <v>162000</v>
      </c>
      <c r="F617" s="15">
        <f>SUBTOTAL(9,F615:F616)</f>
        <v>0</v>
      </c>
      <c r="G617" s="15">
        <f>SUBTOTAL(9,G615:G616)</f>
        <v>-162000</v>
      </c>
    </row>
    <row r="618" spans="2:7" ht="14.25" customHeight="1" x14ac:dyDescent="0.2">
      <c r="B618" s="10">
        <v>5329</v>
      </c>
      <c r="C618" s="4"/>
      <c r="D618" s="11" t="s">
        <v>507</v>
      </c>
      <c r="E618" s="1"/>
      <c r="F618" s="1"/>
      <c r="G618" s="1"/>
    </row>
    <row r="619" spans="2:7" x14ac:dyDescent="0.2">
      <c r="C619" s="4">
        <v>70</v>
      </c>
      <c r="D619" s="5" t="s">
        <v>495</v>
      </c>
      <c r="E619" s="12">
        <v>30000</v>
      </c>
      <c r="F619" s="12">
        <v>2083.6486500000001</v>
      </c>
      <c r="G619" s="12">
        <v>-27916.351350000001</v>
      </c>
    </row>
    <row r="620" spans="2:7" x14ac:dyDescent="0.2">
      <c r="C620" s="4">
        <v>90</v>
      </c>
      <c r="D620" s="5" t="s">
        <v>501</v>
      </c>
      <c r="E620" s="12">
        <v>10300000</v>
      </c>
      <c r="F620" s="12">
        <v>2046119.1180499999</v>
      </c>
      <c r="G620" s="12">
        <v>-8253880.8819500003</v>
      </c>
    </row>
    <row r="621" spans="2:7" ht="15" customHeight="1" x14ac:dyDescent="0.2">
      <c r="C621" s="13" t="s">
        <v>9</v>
      </c>
      <c r="D621" s="14" t="s">
        <v>508</v>
      </c>
      <c r="E621" s="15">
        <f>SUBTOTAL(9,E619:E620)</f>
        <v>10330000</v>
      </c>
      <c r="F621" s="15">
        <f>SUBTOTAL(9,F619:F620)</f>
        <v>2048202.7667</v>
      </c>
      <c r="G621" s="15">
        <f>SUBTOTAL(9,G619:G620)</f>
        <v>-8281797.2333000004</v>
      </c>
    </row>
    <row r="622" spans="2:7" ht="14.25" customHeight="1" x14ac:dyDescent="0.2">
      <c r="B622" s="10">
        <v>5341</v>
      </c>
      <c r="C622" s="4"/>
      <c r="D622" s="11" t="s">
        <v>509</v>
      </c>
      <c r="E622" s="1"/>
      <c r="F622" s="1"/>
      <c r="G622" s="1"/>
    </row>
    <row r="623" spans="2:7" x14ac:dyDescent="0.2">
      <c r="C623" s="4">
        <v>95</v>
      </c>
      <c r="D623" s="5" t="s">
        <v>510</v>
      </c>
      <c r="E623" s="12">
        <v>700</v>
      </c>
      <c r="F623" s="12">
        <v>0</v>
      </c>
      <c r="G623" s="12">
        <v>-700</v>
      </c>
    </row>
    <row r="624" spans="2:7" x14ac:dyDescent="0.2">
      <c r="C624" s="4">
        <v>98</v>
      </c>
      <c r="D624" s="5" t="s">
        <v>511</v>
      </c>
      <c r="E624" s="12">
        <v>6000000</v>
      </c>
      <c r="F624" s="12">
        <v>0</v>
      </c>
      <c r="G624" s="12">
        <v>-6000000</v>
      </c>
    </row>
    <row r="625" spans="2:7" ht="15" customHeight="1" x14ac:dyDescent="0.2">
      <c r="C625" s="13" t="s">
        <v>9</v>
      </c>
      <c r="D625" s="14" t="s">
        <v>512</v>
      </c>
      <c r="E625" s="15">
        <f>SUBTOTAL(9,E623:E624)</f>
        <v>6000700</v>
      </c>
      <c r="F625" s="15">
        <f>SUBTOTAL(9,F623:F624)</f>
        <v>0</v>
      </c>
      <c r="G625" s="15">
        <f>SUBTOTAL(9,G623:G624)</f>
        <v>-6000700</v>
      </c>
    </row>
    <row r="626" spans="2:7" ht="14.25" customHeight="1" x14ac:dyDescent="0.2">
      <c r="B626" s="10">
        <v>5351</v>
      </c>
      <c r="C626" s="4"/>
      <c r="D626" s="11" t="s">
        <v>513</v>
      </c>
      <c r="E626" s="1"/>
      <c r="F626" s="1"/>
      <c r="G626" s="1"/>
    </row>
    <row r="627" spans="2:7" x14ac:dyDescent="0.2">
      <c r="C627" s="4">
        <v>85</v>
      </c>
      <c r="D627" s="5" t="s">
        <v>514</v>
      </c>
      <c r="E627" s="12">
        <v>18600000</v>
      </c>
      <c r="F627" s="12">
        <v>0</v>
      </c>
      <c r="G627" s="12">
        <v>-18600000</v>
      </c>
    </row>
    <row r="628" spans="2:7" ht="15" customHeight="1" x14ac:dyDescent="0.2">
      <c r="C628" s="13" t="s">
        <v>9</v>
      </c>
      <c r="D628" s="14" t="s">
        <v>515</v>
      </c>
      <c r="E628" s="15">
        <f>SUBTOTAL(9,E627:E627)</f>
        <v>18600000</v>
      </c>
      <c r="F628" s="15">
        <f>SUBTOTAL(9,F627:F627)</f>
        <v>0</v>
      </c>
      <c r="G628" s="15">
        <f>SUBTOTAL(9,G627:G627)</f>
        <v>-18600000</v>
      </c>
    </row>
    <row r="629" spans="2:7" ht="15" customHeight="1" x14ac:dyDescent="0.2">
      <c r="B629" s="4"/>
      <c r="C629" s="16"/>
      <c r="D629" s="17" t="s">
        <v>516</v>
      </c>
      <c r="E629" s="18">
        <f>SUBTOTAL(9,E593:E628)</f>
        <v>133382624</v>
      </c>
      <c r="F629" s="18">
        <f>SUBTOTAL(9,F593:F628)</f>
        <v>9298514.6103600003</v>
      </c>
      <c r="G629" s="18">
        <f>SUBTOTAL(9,G593:G628)</f>
        <v>-124084109.38964</v>
      </c>
    </row>
    <row r="630" spans="2:7" ht="27" customHeight="1" x14ac:dyDescent="0.2">
      <c r="B630" s="4"/>
      <c r="C630" s="16"/>
      <c r="D630" s="17" t="s">
        <v>517</v>
      </c>
      <c r="E630" s="18">
        <f>SUBTOTAL(9,E7:E629)</f>
        <v>171412766</v>
      </c>
      <c r="F630" s="18">
        <f>SUBTOTAL(9,F7:F629)</f>
        <v>13262789.00089</v>
      </c>
      <c r="G630" s="18">
        <f>SUBTOTAL(9,G7:G629)</f>
        <v>-158149976.99910998</v>
      </c>
    </row>
    <row r="631" spans="2:7" x14ac:dyDescent="0.2">
      <c r="B631" s="4"/>
      <c r="C631" s="16"/>
      <c r="D631" s="19"/>
      <c r="E631" s="20"/>
      <c r="F631" s="20"/>
      <c r="G631" s="20"/>
    </row>
    <row r="632" spans="2:7" ht="25.5" customHeight="1" x14ac:dyDescent="0.2">
      <c r="B632" s="1"/>
      <c r="C632" s="4"/>
      <c r="D632" s="8" t="s">
        <v>518</v>
      </c>
      <c r="E632" s="1"/>
      <c r="F632" s="1"/>
      <c r="G632" s="1"/>
    </row>
    <row r="633" spans="2:7" ht="27" customHeight="1" x14ac:dyDescent="0.25">
      <c r="B633" s="1"/>
      <c r="C633" s="4"/>
      <c r="D633" s="9" t="s">
        <v>519</v>
      </c>
      <c r="E633" s="1"/>
      <c r="F633" s="1"/>
      <c r="G633" s="1"/>
    </row>
    <row r="634" spans="2:7" ht="14.25" customHeight="1" x14ac:dyDescent="0.2">
      <c r="B634" s="10">
        <v>5440</v>
      </c>
      <c r="C634" s="4"/>
      <c r="D634" s="11" t="s">
        <v>520</v>
      </c>
      <c r="E634" s="1"/>
      <c r="F634" s="1"/>
      <c r="G634" s="1"/>
    </row>
    <row r="635" spans="2:7" x14ac:dyDescent="0.2">
      <c r="C635" s="4">
        <v>24</v>
      </c>
      <c r="D635" s="5" t="s">
        <v>521</v>
      </c>
      <c r="E635" s="12">
        <f>SUBTOTAL(9,E636:E640)</f>
        <v>71700000</v>
      </c>
      <c r="F635" s="12">
        <f t="shared" ref="F635:G635" si="0">SUBTOTAL(9,F636:F640)</f>
        <v>5904323.8343500001</v>
      </c>
      <c r="G635" s="12">
        <f t="shared" si="0"/>
        <v>-65795676.165650018</v>
      </c>
    </row>
    <row r="636" spans="2:7" x14ac:dyDescent="0.2">
      <c r="C636" s="4"/>
      <c r="D636" s="5" t="s">
        <v>522</v>
      </c>
      <c r="E636" s="12">
        <v>129100000</v>
      </c>
      <c r="F636" s="12">
        <v>10800979.835999999</v>
      </c>
      <c r="G636" s="12">
        <v>-118299020.164</v>
      </c>
    </row>
    <row r="637" spans="2:7" x14ac:dyDescent="0.2">
      <c r="C637" s="4"/>
      <c r="D637" s="5" t="s">
        <v>523</v>
      </c>
      <c r="E637" s="12">
        <v>-28600000</v>
      </c>
      <c r="F637" s="12">
        <v>-2419899.56446</v>
      </c>
      <c r="G637" s="12">
        <v>26180100.435540002</v>
      </c>
    </row>
    <row r="638" spans="2:7" x14ac:dyDescent="0.2">
      <c r="C638" s="4"/>
      <c r="D638" s="5" t="s">
        <v>524</v>
      </c>
      <c r="E638" s="12">
        <v>-1600000</v>
      </c>
      <c r="F638" s="12">
        <v>-100906.30545</v>
      </c>
      <c r="G638" s="12">
        <v>1499093.6945499999</v>
      </c>
    </row>
    <row r="639" spans="2:7" x14ac:dyDescent="0.2">
      <c r="C639" s="4"/>
      <c r="D639" s="5" t="s">
        <v>525</v>
      </c>
      <c r="E639" s="12">
        <v>-24900000</v>
      </c>
      <c r="F639" s="12">
        <v>-2183516.3895999999</v>
      </c>
      <c r="G639" s="12">
        <v>22716483.610399999</v>
      </c>
    </row>
    <row r="640" spans="2:7" x14ac:dyDescent="0.2">
      <c r="C640" s="4"/>
      <c r="D640" s="5" t="s">
        <v>526</v>
      </c>
      <c r="E640" s="12">
        <v>-2300000</v>
      </c>
      <c r="F640" s="12">
        <v>-192333.74213999999</v>
      </c>
      <c r="G640" s="12">
        <v>2107666.2578599998</v>
      </c>
    </row>
    <row r="641" spans="2:7" x14ac:dyDescent="0.2">
      <c r="C641" s="4">
        <v>30</v>
      </c>
      <c r="D641" s="5" t="s">
        <v>527</v>
      </c>
      <c r="E641" s="12">
        <v>24900000</v>
      </c>
      <c r="F641" s="12">
        <v>2183516.3895999999</v>
      </c>
      <c r="G641" s="12">
        <v>-22716483.610399999</v>
      </c>
    </row>
    <row r="642" spans="2:7" x14ac:dyDescent="0.2">
      <c r="C642" s="4">
        <v>80</v>
      </c>
      <c r="D642" s="5" t="s">
        <v>528</v>
      </c>
      <c r="E642" s="12">
        <v>2300000</v>
      </c>
      <c r="F642" s="12">
        <v>192325.26500000001</v>
      </c>
      <c r="G642" s="12">
        <v>-2107674.7349999999</v>
      </c>
    </row>
    <row r="643" spans="2:7" x14ac:dyDescent="0.2">
      <c r="C643" s="4">
        <v>85</v>
      </c>
      <c r="D643" s="5" t="s">
        <v>529</v>
      </c>
      <c r="E643" s="12">
        <v>0</v>
      </c>
      <c r="F643" s="12">
        <v>8.4771400000000003</v>
      </c>
      <c r="G643" s="12">
        <v>8.4771400000000003</v>
      </c>
    </row>
    <row r="644" spans="2:7" ht="15" customHeight="1" x14ac:dyDescent="0.2">
      <c r="C644" s="13" t="s">
        <v>9</v>
      </c>
      <c r="D644" s="14" t="s">
        <v>530</v>
      </c>
      <c r="E644" s="15">
        <f>SUBTOTAL(9,E635:E643)</f>
        <v>98900000</v>
      </c>
      <c r="F644" s="15">
        <f>SUBTOTAL(9,F635:F643)</f>
        <v>8280173.9660900002</v>
      </c>
      <c r="G644" s="15">
        <f>SUBTOTAL(9,G635:G643)</f>
        <v>-90619826.033910021</v>
      </c>
    </row>
    <row r="645" spans="2:7" ht="27" customHeight="1" x14ac:dyDescent="0.2">
      <c r="B645" s="4"/>
      <c r="C645" s="16"/>
      <c r="D645" s="17" t="s">
        <v>531</v>
      </c>
      <c r="E645" s="18">
        <f>SUBTOTAL(9,E633:E644)</f>
        <v>98900000</v>
      </c>
      <c r="F645" s="18">
        <f>SUBTOTAL(9,F633:F644)</f>
        <v>8280173.9660900002</v>
      </c>
      <c r="G645" s="18">
        <f>SUBTOTAL(9,G633:G644)</f>
        <v>-90619826.033910021</v>
      </c>
    </row>
    <row r="646" spans="2:7" x14ac:dyDescent="0.2">
      <c r="B646" s="4"/>
      <c r="C646" s="16"/>
      <c r="D646" s="19"/>
      <c r="E646" s="20"/>
      <c r="F646" s="20"/>
      <c r="G646" s="20"/>
    </row>
    <row r="647" spans="2:7" ht="25.5" customHeight="1" x14ac:dyDescent="0.2">
      <c r="B647" s="1"/>
      <c r="C647" s="4"/>
      <c r="D647" s="8" t="s">
        <v>532</v>
      </c>
      <c r="E647" s="1"/>
      <c r="F647" s="1"/>
      <c r="G647" s="1"/>
    </row>
    <row r="648" spans="2:7" ht="27" customHeight="1" x14ac:dyDescent="0.25">
      <c r="B648" s="1"/>
      <c r="C648" s="4"/>
      <c r="D648" s="9" t="s">
        <v>519</v>
      </c>
      <c r="E648" s="1"/>
      <c r="F648" s="1"/>
      <c r="G648" s="1"/>
    </row>
    <row r="649" spans="2:7" ht="14.25" customHeight="1" x14ac:dyDescent="0.2">
      <c r="B649" s="10">
        <v>5447</v>
      </c>
      <c r="C649" s="4"/>
      <c r="D649" s="11" t="s">
        <v>533</v>
      </c>
      <c r="E649" s="1"/>
      <c r="F649" s="1"/>
      <c r="G649" s="1"/>
    </row>
    <row r="650" spans="2:7" x14ac:dyDescent="0.2">
      <c r="C650" s="4">
        <v>40</v>
      </c>
      <c r="D650" s="5" t="s">
        <v>14</v>
      </c>
      <c r="E650" s="12">
        <v>1400000</v>
      </c>
      <c r="F650" s="12">
        <v>0</v>
      </c>
      <c r="G650" s="12">
        <v>-1400000</v>
      </c>
    </row>
    <row r="651" spans="2:7" ht="15" customHeight="1" x14ac:dyDescent="0.2">
      <c r="C651" s="13" t="s">
        <v>9</v>
      </c>
      <c r="D651" s="14" t="s">
        <v>534</v>
      </c>
      <c r="E651" s="15">
        <f>SUBTOTAL(9,E650:E650)</f>
        <v>1400000</v>
      </c>
      <c r="F651" s="15">
        <f>SUBTOTAL(9,F650:F650)</f>
        <v>0</v>
      </c>
      <c r="G651" s="15">
        <f>SUBTOTAL(9,G650:G650)</f>
        <v>-1400000</v>
      </c>
    </row>
    <row r="652" spans="2:7" ht="14.25" customHeight="1" x14ac:dyDescent="0.2">
      <c r="B652" s="10">
        <v>5460</v>
      </c>
      <c r="C652" s="4"/>
      <c r="D652" s="11" t="s">
        <v>535</v>
      </c>
      <c r="E652" s="1"/>
      <c r="F652" s="1"/>
      <c r="G652" s="1"/>
    </row>
    <row r="653" spans="2:7" x14ac:dyDescent="0.2">
      <c r="C653" s="4">
        <v>71</v>
      </c>
      <c r="D653" s="5" t="s">
        <v>536</v>
      </c>
      <c r="E653" s="12">
        <v>21000</v>
      </c>
      <c r="F653" s="12">
        <v>21000</v>
      </c>
      <c r="G653" s="12">
        <v>0</v>
      </c>
    </row>
    <row r="654" spans="2:7" x14ac:dyDescent="0.2">
      <c r="C654" s="4">
        <v>72</v>
      </c>
      <c r="D654" s="5" t="s">
        <v>537</v>
      </c>
      <c r="E654" s="12">
        <v>2000</v>
      </c>
      <c r="F654" s="12">
        <v>2000</v>
      </c>
      <c r="G654" s="12">
        <v>0</v>
      </c>
    </row>
    <row r="655" spans="2:7" x14ac:dyDescent="0.2">
      <c r="C655" s="4">
        <v>73</v>
      </c>
      <c r="D655" s="5" t="s">
        <v>538</v>
      </c>
      <c r="E655" s="12">
        <v>118000</v>
      </c>
      <c r="F655" s="12">
        <v>0</v>
      </c>
      <c r="G655" s="12">
        <v>-118000</v>
      </c>
    </row>
    <row r="656" spans="2:7" x14ac:dyDescent="0.2">
      <c r="C656" s="4">
        <v>90</v>
      </c>
      <c r="D656" s="5" t="s">
        <v>539</v>
      </c>
      <c r="E656" s="12">
        <v>1000</v>
      </c>
      <c r="F656" s="12">
        <v>0</v>
      </c>
      <c r="G656" s="12">
        <v>-1000</v>
      </c>
    </row>
    <row r="657" spans="2:7" ht="15" customHeight="1" x14ac:dyDescent="0.2">
      <c r="C657" s="13" t="s">
        <v>9</v>
      </c>
      <c r="D657" s="14" t="s">
        <v>540</v>
      </c>
      <c r="E657" s="15">
        <f>SUBTOTAL(9,E653:E656)</f>
        <v>142000</v>
      </c>
      <c r="F657" s="15">
        <f>SUBTOTAL(9,F653:F656)</f>
        <v>23000</v>
      </c>
      <c r="G657" s="15">
        <f>SUBTOTAL(9,G653:G656)</f>
        <v>-119000</v>
      </c>
    </row>
    <row r="658" spans="2:7" ht="14.25" customHeight="1" x14ac:dyDescent="0.2">
      <c r="B658" s="10">
        <v>5470</v>
      </c>
      <c r="C658" s="4"/>
      <c r="D658" s="11" t="s">
        <v>541</v>
      </c>
      <c r="E658" s="1"/>
      <c r="F658" s="1"/>
      <c r="G658" s="1"/>
    </row>
    <row r="659" spans="2:7" x14ac:dyDescent="0.2">
      <c r="C659" s="4">
        <v>30</v>
      </c>
      <c r="D659" s="5" t="s">
        <v>542</v>
      </c>
      <c r="E659" s="12">
        <v>60000</v>
      </c>
      <c r="F659" s="12">
        <v>5000</v>
      </c>
      <c r="G659" s="12">
        <v>-55000</v>
      </c>
    </row>
    <row r="660" spans="2:7" ht="15" customHeight="1" x14ac:dyDescent="0.2">
      <c r="C660" s="13" t="s">
        <v>9</v>
      </c>
      <c r="D660" s="14" t="s">
        <v>543</v>
      </c>
      <c r="E660" s="15">
        <f>SUBTOTAL(9,E659:E659)</f>
        <v>60000</v>
      </c>
      <c r="F660" s="15">
        <f>SUBTOTAL(9,F659:F659)</f>
        <v>5000</v>
      </c>
      <c r="G660" s="15">
        <f>SUBTOTAL(9,G659:G659)</f>
        <v>-55000</v>
      </c>
    </row>
    <row r="661" spans="2:7" ht="14.25" customHeight="1" x14ac:dyDescent="0.2">
      <c r="B661" s="10">
        <v>5491</v>
      </c>
      <c r="C661" s="4"/>
      <c r="D661" s="11" t="s">
        <v>544</v>
      </c>
      <c r="E661" s="1"/>
      <c r="F661" s="1"/>
      <c r="G661" s="1"/>
    </row>
    <row r="662" spans="2:7" x14ac:dyDescent="0.2">
      <c r="C662" s="4">
        <v>30</v>
      </c>
      <c r="D662" s="5" t="s">
        <v>527</v>
      </c>
      <c r="E662" s="12">
        <v>1606000</v>
      </c>
      <c r="F662" s="12">
        <v>127317.73995</v>
      </c>
      <c r="G662" s="12">
        <v>-1478682.2600499999</v>
      </c>
    </row>
    <row r="663" spans="2:7" ht="15" customHeight="1" x14ac:dyDescent="0.2">
      <c r="C663" s="13" t="s">
        <v>9</v>
      </c>
      <c r="D663" s="14" t="s">
        <v>545</v>
      </c>
      <c r="E663" s="15">
        <f>SUBTOTAL(9,E662:E662)</f>
        <v>1606000</v>
      </c>
      <c r="F663" s="15">
        <f>SUBTOTAL(9,F662:F662)</f>
        <v>127317.73995</v>
      </c>
      <c r="G663" s="15">
        <f>SUBTOTAL(9,G662:G662)</f>
        <v>-1478682.2600499999</v>
      </c>
    </row>
    <row r="664" spans="2:7" ht="27" customHeight="1" x14ac:dyDescent="0.2">
      <c r="B664" s="4"/>
      <c r="C664" s="16"/>
      <c r="D664" s="17" t="s">
        <v>546</v>
      </c>
      <c r="E664" s="18">
        <f>SUBTOTAL(9,E648:E663)</f>
        <v>3208000</v>
      </c>
      <c r="F664" s="18">
        <f>SUBTOTAL(9,F648:F663)</f>
        <v>155317.73995000002</v>
      </c>
      <c r="G664" s="18">
        <f>SUBTOTAL(9,G648:G663)</f>
        <v>-3052682.2600499997</v>
      </c>
    </row>
    <row r="665" spans="2:7" x14ac:dyDescent="0.2">
      <c r="B665" s="4"/>
      <c r="C665" s="16"/>
      <c r="D665" s="19"/>
      <c r="E665" s="20"/>
      <c r="F665" s="20"/>
      <c r="G665" s="20"/>
    </row>
    <row r="666" spans="2:7" ht="25.5" customHeight="1" x14ac:dyDescent="0.2">
      <c r="B666" s="1"/>
      <c r="C666" s="4"/>
      <c r="D666" s="8" t="s">
        <v>547</v>
      </c>
      <c r="E666" s="1"/>
      <c r="F666" s="1"/>
      <c r="G666" s="1"/>
    </row>
    <row r="667" spans="2:7" ht="27" customHeight="1" x14ac:dyDescent="0.25">
      <c r="B667" s="1"/>
      <c r="C667" s="4"/>
      <c r="D667" s="9" t="s">
        <v>519</v>
      </c>
      <c r="E667" s="1"/>
      <c r="F667" s="1"/>
      <c r="G667" s="1"/>
    </row>
    <row r="668" spans="2:7" ht="14.25" customHeight="1" x14ac:dyDescent="0.2">
      <c r="B668" s="10">
        <v>5501</v>
      </c>
      <c r="C668" s="4"/>
      <c r="D668" s="11" t="s">
        <v>548</v>
      </c>
      <c r="E668" s="1"/>
      <c r="F668" s="1"/>
      <c r="G668" s="1"/>
    </row>
    <row r="669" spans="2:7" x14ac:dyDescent="0.2">
      <c r="C669" s="4">
        <v>70</v>
      </c>
      <c r="D669" s="5" t="s">
        <v>549</v>
      </c>
      <c r="E669" s="12">
        <v>68620000</v>
      </c>
      <c r="F669" s="12">
        <v>9591939.3378699999</v>
      </c>
      <c r="G669" s="12">
        <v>-59028060.662129998</v>
      </c>
    </row>
    <row r="670" spans="2:7" x14ac:dyDescent="0.2">
      <c r="C670" s="4">
        <v>72</v>
      </c>
      <c r="D670" s="5" t="s">
        <v>550</v>
      </c>
      <c r="E670" s="12">
        <v>107460000</v>
      </c>
      <c r="F670" s="12">
        <v>15048586.02485</v>
      </c>
      <c r="G670" s="12">
        <v>-92411413.975150004</v>
      </c>
    </row>
    <row r="671" spans="2:7" x14ac:dyDescent="0.2">
      <c r="C671" s="4">
        <v>74</v>
      </c>
      <c r="D671" s="5" t="s">
        <v>551</v>
      </c>
      <c r="E671" s="12">
        <v>68000000</v>
      </c>
      <c r="F671" s="12">
        <v>319591.20600000001</v>
      </c>
      <c r="G671" s="12">
        <v>-67680408.794</v>
      </c>
    </row>
    <row r="672" spans="2:7" x14ac:dyDescent="0.2">
      <c r="C672" s="4">
        <v>75</v>
      </c>
      <c r="D672" s="5" t="s">
        <v>552</v>
      </c>
      <c r="E672" s="12">
        <v>2585000</v>
      </c>
      <c r="F672" s="12">
        <v>0</v>
      </c>
      <c r="G672" s="12">
        <v>-2585000</v>
      </c>
    </row>
    <row r="673" spans="2:7" x14ac:dyDescent="0.2">
      <c r="C673" s="4">
        <v>76</v>
      </c>
      <c r="D673" s="5" t="s">
        <v>553</v>
      </c>
      <c r="E673" s="12">
        <v>5410000</v>
      </c>
      <c r="F673" s="12">
        <v>255963.13500000001</v>
      </c>
      <c r="G673" s="12">
        <v>-5154036.8650000002</v>
      </c>
    </row>
    <row r="674" spans="2:7" x14ac:dyDescent="0.2">
      <c r="C674" s="4">
        <v>77</v>
      </c>
      <c r="D674" s="5" t="s">
        <v>554</v>
      </c>
      <c r="E674" s="12">
        <v>40000</v>
      </c>
      <c r="F674" s="12">
        <v>0</v>
      </c>
      <c r="G674" s="12">
        <v>-40000</v>
      </c>
    </row>
    <row r="675" spans="2:7" x14ac:dyDescent="0.2">
      <c r="C675" s="4">
        <v>78</v>
      </c>
      <c r="D675" s="5" t="s">
        <v>555</v>
      </c>
      <c r="E675" s="12">
        <v>5000</v>
      </c>
      <c r="F675" s="12">
        <v>0</v>
      </c>
      <c r="G675" s="12">
        <v>-5000</v>
      </c>
    </row>
    <row r="676" spans="2:7" x14ac:dyDescent="0.2">
      <c r="C676" s="4">
        <v>79</v>
      </c>
      <c r="D676" s="5" t="s">
        <v>556</v>
      </c>
      <c r="E676" s="12">
        <v>100000</v>
      </c>
      <c r="F676" s="12">
        <v>0</v>
      </c>
      <c r="G676" s="12">
        <v>-100000</v>
      </c>
    </row>
    <row r="677" spans="2:7" ht="15" customHeight="1" x14ac:dyDescent="0.2">
      <c r="C677" s="13" t="s">
        <v>9</v>
      </c>
      <c r="D677" s="14" t="s">
        <v>557</v>
      </c>
      <c r="E677" s="15">
        <f>SUBTOTAL(9,E669:E676)</f>
        <v>252220000</v>
      </c>
      <c r="F677" s="15">
        <f>SUBTOTAL(9,F669:F676)</f>
        <v>25216079.70372</v>
      </c>
      <c r="G677" s="15">
        <f>SUBTOTAL(9,G669:G676)</f>
        <v>-227003920.29628</v>
      </c>
    </row>
    <row r="678" spans="2:7" ht="14.25" customHeight="1" x14ac:dyDescent="0.2">
      <c r="B678" s="10">
        <v>5502</v>
      </c>
      <c r="C678" s="4"/>
      <c r="D678" s="11" t="s">
        <v>558</v>
      </c>
      <c r="E678" s="1"/>
      <c r="F678" s="1"/>
      <c r="G678" s="1"/>
    </row>
    <row r="679" spans="2:7" x14ac:dyDescent="0.2">
      <c r="C679" s="4">
        <v>70</v>
      </c>
      <c r="D679" s="5" t="s">
        <v>559</v>
      </c>
      <c r="E679" s="12">
        <v>2170000</v>
      </c>
      <c r="F679" s="12">
        <v>348930.76166999998</v>
      </c>
      <c r="G679" s="12">
        <v>-1821069.2383300001</v>
      </c>
    </row>
    <row r="680" spans="2:7" x14ac:dyDescent="0.2">
      <c r="C680" s="4">
        <v>71</v>
      </c>
      <c r="D680" s="5" t="s">
        <v>560</v>
      </c>
      <c r="E680" s="12">
        <v>2560000</v>
      </c>
      <c r="F680" s="12">
        <v>0</v>
      </c>
      <c r="G680" s="12">
        <v>-2560000</v>
      </c>
    </row>
    <row r="681" spans="2:7" ht="15" customHeight="1" x14ac:dyDescent="0.2">
      <c r="C681" s="13" t="s">
        <v>9</v>
      </c>
      <c r="D681" s="14" t="s">
        <v>561</v>
      </c>
      <c r="E681" s="15">
        <f>SUBTOTAL(9,E679:E680)</f>
        <v>4730000</v>
      </c>
      <c r="F681" s="15">
        <f>SUBTOTAL(9,F679:F680)</f>
        <v>348930.76166999998</v>
      </c>
      <c r="G681" s="15">
        <f>SUBTOTAL(9,G679:G680)</f>
        <v>-4381069.2383300001</v>
      </c>
    </row>
    <row r="682" spans="2:7" ht="14.25" customHeight="1" x14ac:dyDescent="0.2">
      <c r="B682" s="10">
        <v>5506</v>
      </c>
      <c r="C682" s="4"/>
      <c r="D682" s="11" t="s">
        <v>562</v>
      </c>
      <c r="E682" s="1"/>
      <c r="F682" s="1"/>
      <c r="G682" s="1"/>
    </row>
    <row r="683" spans="2:7" x14ac:dyDescent="0.2">
      <c r="C683" s="4">
        <v>70</v>
      </c>
      <c r="D683" s="5" t="s">
        <v>563</v>
      </c>
      <c r="E683" s="12">
        <v>0</v>
      </c>
      <c r="F683" s="12">
        <v>1428.35</v>
      </c>
      <c r="G683" s="12">
        <v>1428.35</v>
      </c>
    </row>
    <row r="684" spans="2:7" ht="15" customHeight="1" x14ac:dyDescent="0.2">
      <c r="C684" s="13" t="s">
        <v>9</v>
      </c>
      <c r="D684" s="14" t="s">
        <v>564</v>
      </c>
      <c r="E684" s="15">
        <f>SUBTOTAL(9,E683:E683)</f>
        <v>0</v>
      </c>
      <c r="F684" s="15">
        <f>SUBTOTAL(9,F683:F683)</f>
        <v>1428.35</v>
      </c>
      <c r="G684" s="15">
        <f>SUBTOTAL(9,G683:G683)</f>
        <v>1428.35</v>
      </c>
    </row>
    <row r="685" spans="2:7" ht="14.25" customHeight="1" x14ac:dyDescent="0.2">
      <c r="B685" s="10">
        <v>5507</v>
      </c>
      <c r="C685" s="4"/>
      <c r="D685" s="11" t="s">
        <v>565</v>
      </c>
      <c r="E685" s="1"/>
      <c r="F685" s="1"/>
      <c r="G685" s="1"/>
    </row>
    <row r="686" spans="2:7" x14ac:dyDescent="0.2">
      <c r="C686" s="4">
        <v>71</v>
      </c>
      <c r="D686" s="5" t="s">
        <v>566</v>
      </c>
      <c r="E686" s="12">
        <v>8900000</v>
      </c>
      <c r="F686" s="12">
        <v>5058.5809799999997</v>
      </c>
      <c r="G686" s="12">
        <v>-8894941.4190200008</v>
      </c>
    </row>
    <row r="687" spans="2:7" x14ac:dyDescent="0.2">
      <c r="C687" s="4">
        <v>72</v>
      </c>
      <c r="D687" s="5" t="s">
        <v>567</v>
      </c>
      <c r="E687" s="12">
        <v>-600000</v>
      </c>
      <c r="F687" s="12">
        <v>-5919.3219799999997</v>
      </c>
      <c r="G687" s="12">
        <v>594080.67801999999</v>
      </c>
    </row>
    <row r="688" spans="2:7" x14ac:dyDescent="0.2">
      <c r="C688" s="4">
        <v>74</v>
      </c>
      <c r="D688" s="5" t="s">
        <v>568</v>
      </c>
      <c r="E688" s="12">
        <v>1600000</v>
      </c>
      <c r="F688" s="12">
        <v>-89232.327999999994</v>
      </c>
      <c r="G688" s="12">
        <v>-1689232.328</v>
      </c>
    </row>
    <row r="689" spans="2:7" ht="15" customHeight="1" x14ac:dyDescent="0.2">
      <c r="C689" s="13" t="s">
        <v>9</v>
      </c>
      <c r="D689" s="14" t="s">
        <v>569</v>
      </c>
      <c r="E689" s="15">
        <f>SUBTOTAL(9,E686:E688)</f>
        <v>9900000</v>
      </c>
      <c r="F689" s="15">
        <f>SUBTOTAL(9,F686:F688)</f>
        <v>-90093.068999999989</v>
      </c>
      <c r="G689" s="15">
        <f>SUBTOTAL(9,G686:G688)</f>
        <v>-9990093.0690000001</v>
      </c>
    </row>
    <row r="690" spans="2:7" ht="14.25" customHeight="1" x14ac:dyDescent="0.2">
      <c r="B690" s="10">
        <v>5508</v>
      </c>
      <c r="C690" s="4"/>
      <c r="D690" s="11" t="s">
        <v>570</v>
      </c>
      <c r="E690" s="1"/>
      <c r="F690" s="1"/>
      <c r="G690" s="1"/>
    </row>
    <row r="691" spans="2:7" x14ac:dyDescent="0.2">
      <c r="C691" s="4">
        <v>70</v>
      </c>
      <c r="D691" s="5" t="s">
        <v>571</v>
      </c>
      <c r="E691" s="12">
        <v>6000000</v>
      </c>
      <c r="F691" s="12">
        <v>0</v>
      </c>
      <c r="G691" s="12">
        <v>-6000000</v>
      </c>
    </row>
    <row r="692" spans="2:7" ht="15" customHeight="1" x14ac:dyDescent="0.2">
      <c r="C692" s="13" t="s">
        <v>9</v>
      </c>
      <c r="D692" s="14" t="s">
        <v>572</v>
      </c>
      <c r="E692" s="15">
        <f>SUBTOTAL(9,E691:E691)</f>
        <v>6000000</v>
      </c>
      <c r="F692" s="15">
        <f>SUBTOTAL(9,F691:F691)</f>
        <v>0</v>
      </c>
      <c r="G692" s="15">
        <f>SUBTOTAL(9,G691:G691)</f>
        <v>-6000000</v>
      </c>
    </row>
    <row r="693" spans="2:7" ht="14.25" customHeight="1" x14ac:dyDescent="0.2">
      <c r="B693" s="10">
        <v>5509</v>
      </c>
      <c r="C693" s="4"/>
      <c r="D693" s="11" t="s">
        <v>573</v>
      </c>
      <c r="E693" s="1"/>
      <c r="F693" s="1"/>
      <c r="G693" s="1"/>
    </row>
    <row r="694" spans="2:7" x14ac:dyDescent="0.2">
      <c r="C694" s="4">
        <v>70</v>
      </c>
      <c r="D694" s="5" t="s">
        <v>563</v>
      </c>
      <c r="E694" s="12">
        <v>1000</v>
      </c>
      <c r="F694" s="12">
        <v>154.63800000000001</v>
      </c>
      <c r="G694" s="12">
        <v>-845.36199999999997</v>
      </c>
    </row>
    <row r="695" spans="2:7" ht="15" customHeight="1" x14ac:dyDescent="0.2">
      <c r="C695" s="13" t="s">
        <v>9</v>
      </c>
      <c r="D695" s="14" t="s">
        <v>574</v>
      </c>
      <c r="E695" s="15">
        <f>SUBTOTAL(9,E694:E694)</f>
        <v>1000</v>
      </c>
      <c r="F695" s="15">
        <f>SUBTOTAL(9,F694:F694)</f>
        <v>154.63800000000001</v>
      </c>
      <c r="G695" s="15">
        <f>SUBTOTAL(9,G694:G694)</f>
        <v>-845.36199999999997</v>
      </c>
    </row>
    <row r="696" spans="2:7" ht="14.25" customHeight="1" x14ac:dyDescent="0.2">
      <c r="B696" s="10">
        <v>5511</v>
      </c>
      <c r="C696" s="4"/>
      <c r="D696" s="11" t="s">
        <v>575</v>
      </c>
      <c r="E696" s="1"/>
      <c r="F696" s="1"/>
      <c r="G696" s="1"/>
    </row>
    <row r="697" spans="2:7" x14ac:dyDescent="0.2">
      <c r="C697" s="4">
        <v>70</v>
      </c>
      <c r="D697" s="5" t="s">
        <v>576</v>
      </c>
      <c r="E697" s="12">
        <v>3200000</v>
      </c>
      <c r="F697" s="12">
        <v>307402.61051999999</v>
      </c>
      <c r="G697" s="12">
        <v>-2892597.3894799999</v>
      </c>
    </row>
    <row r="698" spans="2:7" x14ac:dyDescent="0.2">
      <c r="C698" s="4">
        <v>71</v>
      </c>
      <c r="D698" s="5" t="s">
        <v>577</v>
      </c>
      <c r="E698" s="12">
        <v>235000</v>
      </c>
      <c r="F698" s="12">
        <v>2326.32762</v>
      </c>
      <c r="G698" s="12">
        <v>-232673.67238</v>
      </c>
    </row>
    <row r="699" spans="2:7" ht="15" customHeight="1" x14ac:dyDescent="0.2">
      <c r="C699" s="13" t="s">
        <v>9</v>
      </c>
      <c r="D699" s="14" t="s">
        <v>578</v>
      </c>
      <c r="E699" s="15">
        <f>SUBTOTAL(9,E697:E698)</f>
        <v>3435000</v>
      </c>
      <c r="F699" s="15">
        <f>SUBTOTAL(9,F697:F698)</f>
        <v>309728.93813999998</v>
      </c>
      <c r="G699" s="15">
        <f>SUBTOTAL(9,G697:G698)</f>
        <v>-3125271.0618599998</v>
      </c>
    </row>
    <row r="700" spans="2:7" ht="14.25" customHeight="1" x14ac:dyDescent="0.2">
      <c r="B700" s="10">
        <v>5521</v>
      </c>
      <c r="C700" s="4"/>
      <c r="D700" s="11" t="s">
        <v>579</v>
      </c>
      <c r="E700" s="1"/>
      <c r="F700" s="1"/>
      <c r="G700" s="1"/>
    </row>
    <row r="701" spans="2:7" x14ac:dyDescent="0.2">
      <c r="C701" s="4">
        <v>70</v>
      </c>
      <c r="D701" s="5" t="s">
        <v>580</v>
      </c>
      <c r="E701" s="12">
        <v>324437100</v>
      </c>
      <c r="F701" s="12">
        <v>-4850309.4700300004</v>
      </c>
      <c r="G701" s="12">
        <v>-329287409.47003001</v>
      </c>
    </row>
    <row r="702" spans="2:7" ht="15" customHeight="1" x14ac:dyDescent="0.2">
      <c r="C702" s="13" t="s">
        <v>9</v>
      </c>
      <c r="D702" s="14" t="s">
        <v>581</v>
      </c>
      <c r="E702" s="15">
        <f>SUBTOTAL(9,E701:E701)</f>
        <v>324437100</v>
      </c>
      <c r="F702" s="15">
        <f>SUBTOTAL(9,F701:F701)</f>
        <v>-4850309.4700300004</v>
      </c>
      <c r="G702" s="15">
        <f>SUBTOTAL(9,G701:G701)</f>
        <v>-329287409.47003001</v>
      </c>
    </row>
    <row r="703" spans="2:7" ht="14.25" customHeight="1" x14ac:dyDescent="0.2">
      <c r="B703" s="10">
        <v>5526</v>
      </c>
      <c r="C703" s="4"/>
      <c r="D703" s="11" t="s">
        <v>582</v>
      </c>
      <c r="E703" s="1"/>
      <c r="F703" s="1"/>
      <c r="G703" s="1"/>
    </row>
    <row r="704" spans="2:7" x14ac:dyDescent="0.2">
      <c r="C704" s="4">
        <v>70</v>
      </c>
      <c r="D704" s="5" t="s">
        <v>583</v>
      </c>
      <c r="E704" s="12">
        <v>13190000</v>
      </c>
      <c r="F704" s="12">
        <v>1826132.64469</v>
      </c>
      <c r="G704" s="12">
        <v>-11363867.35531</v>
      </c>
    </row>
    <row r="705" spans="2:7" ht="15" customHeight="1" x14ac:dyDescent="0.2">
      <c r="C705" s="13" t="s">
        <v>9</v>
      </c>
      <c r="D705" s="14" t="s">
        <v>584</v>
      </c>
      <c r="E705" s="15">
        <f>SUBTOTAL(9,E704:E704)</f>
        <v>13190000</v>
      </c>
      <c r="F705" s="15">
        <f>SUBTOTAL(9,F704:F704)</f>
        <v>1826132.64469</v>
      </c>
      <c r="G705" s="15">
        <f>SUBTOTAL(9,G704:G704)</f>
        <v>-11363867.35531</v>
      </c>
    </row>
    <row r="706" spans="2:7" ht="14.25" customHeight="1" x14ac:dyDescent="0.2">
      <c r="B706" s="10">
        <v>5531</v>
      </c>
      <c r="C706" s="4"/>
      <c r="D706" s="11" t="s">
        <v>585</v>
      </c>
      <c r="E706" s="1"/>
      <c r="F706" s="1"/>
      <c r="G706" s="1"/>
    </row>
    <row r="707" spans="2:7" x14ac:dyDescent="0.2">
      <c r="C707" s="4">
        <v>70</v>
      </c>
      <c r="D707" s="5" t="s">
        <v>586</v>
      </c>
      <c r="E707" s="12">
        <v>6375000</v>
      </c>
      <c r="F707" s="12">
        <v>1328089.409</v>
      </c>
      <c r="G707" s="12">
        <v>-5046910.591</v>
      </c>
    </row>
    <row r="708" spans="2:7" ht="15" customHeight="1" x14ac:dyDescent="0.2">
      <c r="C708" s="13" t="s">
        <v>9</v>
      </c>
      <c r="D708" s="14" t="s">
        <v>587</v>
      </c>
      <c r="E708" s="15">
        <f>SUBTOTAL(9,E707:E707)</f>
        <v>6375000</v>
      </c>
      <c r="F708" s="15">
        <f>SUBTOTAL(9,F707:F707)</f>
        <v>1328089.409</v>
      </c>
      <c r="G708" s="15">
        <f>SUBTOTAL(9,G707:G707)</f>
        <v>-5046910.591</v>
      </c>
    </row>
    <row r="709" spans="2:7" ht="14.25" customHeight="1" x14ac:dyDescent="0.2">
      <c r="B709" s="10">
        <v>5536</v>
      </c>
      <c r="C709" s="4"/>
      <c r="D709" s="11" t="s">
        <v>588</v>
      </c>
      <c r="E709" s="1"/>
      <c r="F709" s="1"/>
      <c r="G709" s="1"/>
    </row>
    <row r="710" spans="2:7" x14ac:dyDescent="0.2">
      <c r="C710" s="4">
        <v>71</v>
      </c>
      <c r="D710" s="5" t="s">
        <v>589</v>
      </c>
      <c r="E710" s="12">
        <v>9490000</v>
      </c>
      <c r="F710" s="12">
        <v>828589.03925000003</v>
      </c>
      <c r="G710" s="12">
        <v>-8661410.9607500006</v>
      </c>
    </row>
    <row r="711" spans="2:7" x14ac:dyDescent="0.2">
      <c r="C711" s="4">
        <v>72</v>
      </c>
      <c r="D711" s="5" t="s">
        <v>590</v>
      </c>
      <c r="E711" s="12">
        <v>9500000</v>
      </c>
      <c r="F711" s="12">
        <v>1098.8504700000001</v>
      </c>
      <c r="G711" s="12">
        <v>-9498901.1495299991</v>
      </c>
    </row>
    <row r="712" spans="2:7" x14ac:dyDescent="0.2">
      <c r="C712" s="4">
        <v>73</v>
      </c>
      <c r="D712" s="5" t="s">
        <v>591</v>
      </c>
      <c r="E712" s="12">
        <v>360000</v>
      </c>
      <c r="F712" s="12">
        <v>4652.8531599999997</v>
      </c>
      <c r="G712" s="12">
        <v>-355347.14684</v>
      </c>
    </row>
    <row r="713" spans="2:7" x14ac:dyDescent="0.2">
      <c r="C713" s="4">
        <v>75</v>
      </c>
      <c r="D713" s="5" t="s">
        <v>592</v>
      </c>
      <c r="E713" s="12">
        <v>1425000</v>
      </c>
      <c r="F713" s="12">
        <v>96905.72292</v>
      </c>
      <c r="G713" s="12">
        <v>-1328094.2770799999</v>
      </c>
    </row>
    <row r="714" spans="2:7" ht="15" customHeight="1" x14ac:dyDescent="0.2">
      <c r="C714" s="13" t="s">
        <v>9</v>
      </c>
      <c r="D714" s="14" t="s">
        <v>593</v>
      </c>
      <c r="E714" s="15">
        <f>SUBTOTAL(9,E710:E713)</f>
        <v>20775000</v>
      </c>
      <c r="F714" s="15">
        <f>SUBTOTAL(9,F710:F713)</f>
        <v>931246.46580000001</v>
      </c>
      <c r="G714" s="15">
        <f>SUBTOTAL(9,G710:G713)</f>
        <v>-19843753.534199998</v>
      </c>
    </row>
    <row r="715" spans="2:7" ht="14.25" customHeight="1" x14ac:dyDescent="0.2">
      <c r="B715" s="10">
        <v>5538</v>
      </c>
      <c r="C715" s="4"/>
      <c r="D715" s="11" t="s">
        <v>594</v>
      </c>
      <c r="E715" s="1"/>
      <c r="F715" s="1"/>
      <c r="G715" s="1"/>
    </row>
    <row r="716" spans="2:7" x14ac:dyDescent="0.2">
      <c r="C716" s="4">
        <v>70</v>
      </c>
      <c r="D716" s="5" t="s">
        <v>595</v>
      </c>
      <c r="E716" s="12">
        <v>4050000</v>
      </c>
      <c r="F716" s="12">
        <v>343908.91600000003</v>
      </c>
      <c r="G716" s="12">
        <v>-3706091.0839999998</v>
      </c>
    </row>
    <row r="717" spans="2:7" x14ac:dyDescent="0.2">
      <c r="C717" s="4">
        <v>71</v>
      </c>
      <c r="D717" s="5" t="s">
        <v>596</v>
      </c>
      <c r="E717" s="12">
        <v>9100000</v>
      </c>
      <c r="F717" s="12">
        <v>827535.73300000001</v>
      </c>
      <c r="G717" s="12">
        <v>-8272464.267</v>
      </c>
    </row>
    <row r="718" spans="2:7" x14ac:dyDescent="0.2">
      <c r="C718" s="4">
        <v>72</v>
      </c>
      <c r="D718" s="5" t="s">
        <v>597</v>
      </c>
      <c r="E718" s="12">
        <v>13000</v>
      </c>
      <c r="F718" s="12">
        <v>405.35199999999998</v>
      </c>
      <c r="G718" s="12">
        <v>-12594.647999999999</v>
      </c>
    </row>
    <row r="719" spans="2:7" ht="15" customHeight="1" x14ac:dyDescent="0.2">
      <c r="C719" s="13" t="s">
        <v>9</v>
      </c>
      <c r="D719" s="14" t="s">
        <v>598</v>
      </c>
      <c r="E719" s="15">
        <f>SUBTOTAL(9,E716:E718)</f>
        <v>13163000</v>
      </c>
      <c r="F719" s="15">
        <f>SUBTOTAL(9,F716:F718)</f>
        <v>1171850.0009999999</v>
      </c>
      <c r="G719" s="15">
        <f>SUBTOTAL(9,G716:G718)</f>
        <v>-11991149.999</v>
      </c>
    </row>
    <row r="720" spans="2:7" ht="14.25" customHeight="1" x14ac:dyDescent="0.2">
      <c r="B720" s="10">
        <v>5541</v>
      </c>
      <c r="C720" s="4"/>
      <c r="D720" s="11" t="s">
        <v>599</v>
      </c>
      <c r="E720" s="1"/>
      <c r="F720" s="1"/>
      <c r="G720" s="1"/>
    </row>
    <row r="721" spans="2:7" x14ac:dyDescent="0.2">
      <c r="C721" s="4">
        <v>70</v>
      </c>
      <c r="D721" s="5" t="s">
        <v>600</v>
      </c>
      <c r="E721" s="12">
        <v>11402000</v>
      </c>
      <c r="F721" s="12">
        <v>-378.45499999999998</v>
      </c>
      <c r="G721" s="12">
        <v>-11402378.455</v>
      </c>
    </row>
    <row r="722" spans="2:7" ht="15" customHeight="1" x14ac:dyDescent="0.2">
      <c r="C722" s="13" t="s">
        <v>9</v>
      </c>
      <c r="D722" s="14" t="s">
        <v>601</v>
      </c>
      <c r="E722" s="15">
        <f>SUBTOTAL(9,E721:E721)</f>
        <v>11402000</v>
      </c>
      <c r="F722" s="15">
        <f>SUBTOTAL(9,F721:F721)</f>
        <v>-378.45499999999998</v>
      </c>
      <c r="G722" s="15">
        <f>SUBTOTAL(9,G721:G721)</f>
        <v>-11402378.455</v>
      </c>
    </row>
    <row r="723" spans="2:7" ht="14.25" customHeight="1" x14ac:dyDescent="0.2">
      <c r="B723" s="10">
        <v>5542</v>
      </c>
      <c r="C723" s="4"/>
      <c r="D723" s="11" t="s">
        <v>602</v>
      </c>
      <c r="E723" s="1"/>
      <c r="F723" s="1"/>
      <c r="G723" s="1"/>
    </row>
    <row r="724" spans="2:7" x14ac:dyDescent="0.2">
      <c r="C724" s="4">
        <v>70</v>
      </c>
      <c r="D724" s="5" t="s">
        <v>603</v>
      </c>
      <c r="E724" s="12">
        <v>1740000</v>
      </c>
      <c r="F724" s="12">
        <v>104065.91209</v>
      </c>
      <c r="G724" s="12">
        <v>-1635934.08791</v>
      </c>
    </row>
    <row r="725" spans="2:7" x14ac:dyDescent="0.2">
      <c r="C725" s="4">
        <v>71</v>
      </c>
      <c r="D725" s="5" t="s">
        <v>604</v>
      </c>
      <c r="E725" s="12">
        <v>125000</v>
      </c>
      <c r="F725" s="12">
        <v>7829.1899100000001</v>
      </c>
      <c r="G725" s="12">
        <v>-117170.81009</v>
      </c>
    </row>
    <row r="726" spans="2:7" ht="15" customHeight="1" x14ac:dyDescent="0.2">
      <c r="C726" s="13" t="s">
        <v>9</v>
      </c>
      <c r="D726" s="14" t="s">
        <v>605</v>
      </c>
      <c r="E726" s="15">
        <f>SUBTOTAL(9,E724:E725)</f>
        <v>1865000</v>
      </c>
      <c r="F726" s="15">
        <f>SUBTOTAL(9,F724:F725)</f>
        <v>111895.102</v>
      </c>
      <c r="G726" s="15">
        <f>SUBTOTAL(9,G724:G725)</f>
        <v>-1753104.898</v>
      </c>
    </row>
    <row r="727" spans="2:7" ht="14.25" customHeight="1" x14ac:dyDescent="0.2">
      <c r="B727" s="10">
        <v>5543</v>
      </c>
      <c r="C727" s="4"/>
      <c r="D727" s="11" t="s">
        <v>606</v>
      </c>
      <c r="E727" s="1"/>
      <c r="F727" s="1"/>
      <c r="G727" s="1"/>
    </row>
    <row r="728" spans="2:7" x14ac:dyDescent="0.2">
      <c r="C728" s="4">
        <v>70</v>
      </c>
      <c r="D728" s="5" t="s">
        <v>607</v>
      </c>
      <c r="E728" s="12">
        <v>8667000</v>
      </c>
      <c r="F728" s="12">
        <v>744294.86188999994</v>
      </c>
      <c r="G728" s="12">
        <v>-7922705.1381099997</v>
      </c>
    </row>
    <row r="729" spans="2:7" x14ac:dyDescent="0.2">
      <c r="C729" s="4">
        <v>71</v>
      </c>
      <c r="D729" s="5" t="s">
        <v>608</v>
      </c>
      <c r="E729" s="12">
        <v>2000</v>
      </c>
      <c r="F729" s="12">
        <v>1127.7100399999999</v>
      </c>
      <c r="G729" s="12">
        <v>-872.28995999999995</v>
      </c>
    </row>
    <row r="730" spans="2:7" ht="15" customHeight="1" x14ac:dyDescent="0.2">
      <c r="C730" s="13" t="s">
        <v>9</v>
      </c>
      <c r="D730" s="14" t="s">
        <v>609</v>
      </c>
      <c r="E730" s="15">
        <f>SUBTOTAL(9,E728:E729)</f>
        <v>8669000</v>
      </c>
      <c r="F730" s="15">
        <f>SUBTOTAL(9,F728:F729)</f>
        <v>745422.57192999998</v>
      </c>
      <c r="G730" s="15">
        <f>SUBTOTAL(9,G728:G729)</f>
        <v>-7923577.4280699994</v>
      </c>
    </row>
    <row r="731" spans="2:7" ht="14.25" customHeight="1" x14ac:dyDescent="0.2">
      <c r="B731" s="10">
        <v>5546</v>
      </c>
      <c r="C731" s="4"/>
      <c r="D731" s="11" t="s">
        <v>610</v>
      </c>
      <c r="E731" s="1"/>
      <c r="F731" s="1"/>
      <c r="G731" s="1"/>
    </row>
    <row r="732" spans="2:7" x14ac:dyDescent="0.2">
      <c r="C732" s="4">
        <v>70</v>
      </c>
      <c r="D732" s="5" t="s">
        <v>607</v>
      </c>
      <c r="E732" s="12">
        <v>110000</v>
      </c>
      <c r="F732" s="12">
        <v>0</v>
      </c>
      <c r="G732" s="12">
        <v>-110000</v>
      </c>
    </row>
    <row r="733" spans="2:7" ht="15" customHeight="1" x14ac:dyDescent="0.2">
      <c r="C733" s="13" t="s">
        <v>9</v>
      </c>
      <c r="D733" s="14" t="s">
        <v>611</v>
      </c>
      <c r="E733" s="15">
        <f>SUBTOTAL(9,E732:E732)</f>
        <v>110000</v>
      </c>
      <c r="F733" s="15">
        <f>SUBTOTAL(9,F732:F732)</f>
        <v>0</v>
      </c>
      <c r="G733" s="15">
        <f>SUBTOTAL(9,G732:G732)</f>
        <v>-110000</v>
      </c>
    </row>
    <row r="734" spans="2:7" ht="14.25" customHeight="1" x14ac:dyDescent="0.2">
      <c r="B734" s="10">
        <v>5547</v>
      </c>
      <c r="C734" s="4"/>
      <c r="D734" s="11" t="s">
        <v>612</v>
      </c>
      <c r="E734" s="1"/>
      <c r="F734" s="1"/>
      <c r="G734" s="1"/>
    </row>
    <row r="735" spans="2:7" x14ac:dyDescent="0.2">
      <c r="C735" s="4">
        <v>70</v>
      </c>
      <c r="D735" s="5" t="s">
        <v>613</v>
      </c>
      <c r="E735" s="12">
        <v>0</v>
      </c>
      <c r="F735" s="12">
        <v>1.2350000000000001</v>
      </c>
      <c r="G735" s="12">
        <v>1.2350000000000001</v>
      </c>
    </row>
    <row r="736" spans="2:7" x14ac:dyDescent="0.2">
      <c r="C736" s="4">
        <v>71</v>
      </c>
      <c r="D736" s="5" t="s">
        <v>614</v>
      </c>
      <c r="E736" s="12">
        <v>1000</v>
      </c>
      <c r="F736" s="12">
        <v>0</v>
      </c>
      <c r="G736" s="12">
        <v>-1000</v>
      </c>
    </row>
    <row r="737" spans="2:7" ht="15" customHeight="1" x14ac:dyDescent="0.2">
      <c r="C737" s="13" t="s">
        <v>9</v>
      </c>
      <c r="D737" s="14" t="s">
        <v>615</v>
      </c>
      <c r="E737" s="15">
        <f>SUBTOTAL(9,E735:E736)</f>
        <v>1000</v>
      </c>
      <c r="F737" s="15">
        <f>SUBTOTAL(9,F735:F736)</f>
        <v>1.2350000000000001</v>
      </c>
      <c r="G737" s="15">
        <f>SUBTOTAL(9,G735:G736)</f>
        <v>-998.76499999999999</v>
      </c>
    </row>
    <row r="738" spans="2:7" ht="14.25" customHeight="1" x14ac:dyDescent="0.2">
      <c r="B738" s="10">
        <v>5548</v>
      </c>
      <c r="C738" s="4"/>
      <c r="D738" s="11" t="s">
        <v>616</v>
      </c>
      <c r="E738" s="1"/>
      <c r="F738" s="1"/>
      <c r="G738" s="1"/>
    </row>
    <row r="739" spans="2:7" x14ac:dyDescent="0.2">
      <c r="C739" s="4">
        <v>70</v>
      </c>
      <c r="D739" s="5" t="s">
        <v>617</v>
      </c>
      <c r="E739" s="12">
        <v>335000</v>
      </c>
      <c r="F739" s="12">
        <v>48055.456700000002</v>
      </c>
      <c r="G739" s="12">
        <v>-286944.54330000002</v>
      </c>
    </row>
    <row r="740" spans="2:7" ht="15" customHeight="1" x14ac:dyDescent="0.2">
      <c r="C740" s="13" t="s">
        <v>9</v>
      </c>
      <c r="D740" s="14" t="s">
        <v>618</v>
      </c>
      <c r="E740" s="15">
        <f>SUBTOTAL(9,E739:E739)</f>
        <v>335000</v>
      </c>
      <c r="F740" s="15">
        <f>SUBTOTAL(9,F739:F739)</f>
        <v>48055.456700000002</v>
      </c>
      <c r="G740" s="15">
        <f>SUBTOTAL(9,G739:G739)</f>
        <v>-286944.54330000002</v>
      </c>
    </row>
    <row r="741" spans="2:7" ht="14.25" customHeight="1" x14ac:dyDescent="0.2">
      <c r="B741" s="10">
        <v>5549</v>
      </c>
      <c r="C741" s="4"/>
      <c r="D741" s="11" t="s">
        <v>619</v>
      </c>
      <c r="E741" s="1"/>
      <c r="F741" s="1"/>
      <c r="G741" s="1"/>
    </row>
    <row r="742" spans="2:7" x14ac:dyDescent="0.2">
      <c r="C742" s="4">
        <v>70</v>
      </c>
      <c r="D742" s="5" t="s">
        <v>620</v>
      </c>
      <c r="E742" s="12">
        <v>60000</v>
      </c>
      <c r="F742" s="12">
        <v>12452.796</v>
      </c>
      <c r="G742" s="12">
        <v>-47547.203999999998</v>
      </c>
    </row>
    <row r="743" spans="2:7" ht="15" customHeight="1" x14ac:dyDescent="0.2">
      <c r="C743" s="13" t="s">
        <v>9</v>
      </c>
      <c r="D743" s="14" t="s">
        <v>621</v>
      </c>
      <c r="E743" s="15">
        <f>SUBTOTAL(9,E742:E742)</f>
        <v>60000</v>
      </c>
      <c r="F743" s="15">
        <f>SUBTOTAL(9,F742:F742)</f>
        <v>12452.796</v>
      </c>
      <c r="G743" s="15">
        <f>SUBTOTAL(9,G742:G742)</f>
        <v>-47547.203999999998</v>
      </c>
    </row>
    <row r="744" spans="2:7" ht="14.25" customHeight="1" x14ac:dyDescent="0.2">
      <c r="B744" s="10">
        <v>5550</v>
      </c>
      <c r="C744" s="4"/>
      <c r="D744" s="11" t="s">
        <v>622</v>
      </c>
      <c r="E744" s="1"/>
      <c r="F744" s="1"/>
      <c r="G744" s="1"/>
    </row>
    <row r="745" spans="2:7" x14ac:dyDescent="0.2">
      <c r="C745" s="4">
        <v>70</v>
      </c>
      <c r="D745" s="5" t="s">
        <v>623</v>
      </c>
      <c r="E745" s="12">
        <v>65000</v>
      </c>
      <c r="F745" s="12">
        <v>-71.17</v>
      </c>
      <c r="G745" s="12">
        <v>-65071.17</v>
      </c>
    </row>
    <row r="746" spans="2:7" ht="15" customHeight="1" x14ac:dyDescent="0.2">
      <c r="C746" s="13" t="s">
        <v>9</v>
      </c>
      <c r="D746" s="14" t="s">
        <v>624</v>
      </c>
      <c r="E746" s="15">
        <f>SUBTOTAL(9,E745:E745)</f>
        <v>65000</v>
      </c>
      <c r="F746" s="15">
        <f>SUBTOTAL(9,F745:F745)</f>
        <v>-71.17</v>
      </c>
      <c r="G746" s="15">
        <f>SUBTOTAL(9,G745:G745)</f>
        <v>-65071.17</v>
      </c>
    </row>
    <row r="747" spans="2:7" ht="14.25" customHeight="1" x14ac:dyDescent="0.2">
      <c r="B747" s="10">
        <v>5551</v>
      </c>
      <c r="C747" s="4"/>
      <c r="D747" s="11" t="s">
        <v>625</v>
      </c>
      <c r="E747" s="1"/>
      <c r="F747" s="1"/>
      <c r="G747" s="1"/>
    </row>
    <row r="748" spans="2:7" x14ac:dyDescent="0.2">
      <c r="C748" s="4">
        <v>70</v>
      </c>
      <c r="D748" s="5" t="s">
        <v>626</v>
      </c>
      <c r="E748" s="12">
        <v>1000</v>
      </c>
      <c r="F748" s="12">
        <v>0</v>
      </c>
      <c r="G748" s="12">
        <v>-1000</v>
      </c>
    </row>
    <row r="749" spans="2:7" x14ac:dyDescent="0.2">
      <c r="C749" s="4">
        <v>71</v>
      </c>
      <c r="D749" s="5" t="s">
        <v>627</v>
      </c>
      <c r="E749" s="12">
        <v>2000</v>
      </c>
      <c r="F749" s="12">
        <v>4764.17569</v>
      </c>
      <c r="G749" s="12">
        <v>2764.17569</v>
      </c>
    </row>
    <row r="750" spans="2:7" ht="15" customHeight="1" x14ac:dyDescent="0.2">
      <c r="C750" s="13" t="s">
        <v>9</v>
      </c>
      <c r="D750" s="14" t="s">
        <v>628</v>
      </c>
      <c r="E750" s="15">
        <f>SUBTOTAL(9,E748:E749)</f>
        <v>3000</v>
      </c>
      <c r="F750" s="15">
        <f>SUBTOTAL(9,F748:F749)</f>
        <v>4764.17569</v>
      </c>
      <c r="G750" s="15">
        <f>SUBTOTAL(9,G748:G749)</f>
        <v>1764.17569</v>
      </c>
    </row>
    <row r="751" spans="2:7" ht="14.25" customHeight="1" x14ac:dyDescent="0.2">
      <c r="B751" s="10">
        <v>5555</v>
      </c>
      <c r="C751" s="4"/>
      <c r="D751" s="11" t="s">
        <v>629</v>
      </c>
      <c r="E751" s="1"/>
      <c r="F751" s="1"/>
      <c r="G751" s="1"/>
    </row>
    <row r="752" spans="2:7" x14ac:dyDescent="0.2">
      <c r="C752" s="4">
        <v>70</v>
      </c>
      <c r="D752" s="5" t="s">
        <v>630</v>
      </c>
      <c r="E752" s="12">
        <v>125000</v>
      </c>
      <c r="F752" s="12">
        <v>100444.13597</v>
      </c>
      <c r="G752" s="12">
        <v>-24555.864030000001</v>
      </c>
    </row>
    <row r="753" spans="2:7" ht="15" customHeight="1" x14ac:dyDescent="0.2">
      <c r="C753" s="13" t="s">
        <v>9</v>
      </c>
      <c r="D753" s="14" t="s">
        <v>631</v>
      </c>
      <c r="E753" s="15">
        <f>SUBTOTAL(9,E752:E752)</f>
        <v>125000</v>
      </c>
      <c r="F753" s="15">
        <f>SUBTOTAL(9,F752:F752)</f>
        <v>100444.13597</v>
      </c>
      <c r="G753" s="15">
        <f>SUBTOTAL(9,G752:G752)</f>
        <v>-24555.864030000001</v>
      </c>
    </row>
    <row r="754" spans="2:7" ht="14.25" customHeight="1" x14ac:dyDescent="0.2">
      <c r="B754" s="10">
        <v>5556</v>
      </c>
      <c r="C754" s="4"/>
      <c r="D754" s="11" t="s">
        <v>632</v>
      </c>
      <c r="E754" s="1"/>
      <c r="F754" s="1"/>
      <c r="G754" s="1"/>
    </row>
    <row r="755" spans="2:7" x14ac:dyDescent="0.2">
      <c r="C755" s="4">
        <v>70</v>
      </c>
      <c r="D755" s="5" t="s">
        <v>633</v>
      </c>
      <c r="E755" s="12">
        <v>1215000</v>
      </c>
      <c r="F755" s="12">
        <v>213138.92254</v>
      </c>
      <c r="G755" s="12">
        <v>-1001861.0774599999</v>
      </c>
    </row>
    <row r="756" spans="2:7" ht="15" customHeight="1" x14ac:dyDescent="0.2">
      <c r="C756" s="13" t="s">
        <v>9</v>
      </c>
      <c r="D756" s="14" t="s">
        <v>634</v>
      </c>
      <c r="E756" s="15">
        <f>SUBTOTAL(9,E755:E755)</f>
        <v>1215000</v>
      </c>
      <c r="F756" s="15">
        <f>SUBTOTAL(9,F755:F755)</f>
        <v>213138.92254</v>
      </c>
      <c r="G756" s="15">
        <f>SUBTOTAL(9,G755:G755)</f>
        <v>-1001861.0774599999</v>
      </c>
    </row>
    <row r="757" spans="2:7" ht="14.25" customHeight="1" x14ac:dyDescent="0.2">
      <c r="B757" s="10">
        <v>5557</v>
      </c>
      <c r="C757" s="4"/>
      <c r="D757" s="11" t="s">
        <v>635</v>
      </c>
      <c r="E757" s="1"/>
      <c r="F757" s="1"/>
      <c r="G757" s="1"/>
    </row>
    <row r="758" spans="2:7" x14ac:dyDescent="0.2">
      <c r="C758" s="4">
        <v>70</v>
      </c>
      <c r="D758" s="5" t="s">
        <v>636</v>
      </c>
      <c r="E758" s="12">
        <v>200000</v>
      </c>
      <c r="F758" s="12">
        <v>20500.231400000001</v>
      </c>
      <c r="G758" s="12">
        <v>-179499.76860000001</v>
      </c>
    </row>
    <row r="759" spans="2:7" ht="15" customHeight="1" x14ac:dyDescent="0.2">
      <c r="C759" s="13" t="s">
        <v>9</v>
      </c>
      <c r="D759" s="14" t="s">
        <v>637</v>
      </c>
      <c r="E759" s="15">
        <f>SUBTOTAL(9,E758:E758)</f>
        <v>200000</v>
      </c>
      <c r="F759" s="15">
        <f>SUBTOTAL(9,F758:F758)</f>
        <v>20500.231400000001</v>
      </c>
      <c r="G759" s="15">
        <f>SUBTOTAL(9,G758:G758)</f>
        <v>-179499.76860000001</v>
      </c>
    </row>
    <row r="760" spans="2:7" ht="14.25" customHeight="1" x14ac:dyDescent="0.2">
      <c r="B760" s="10">
        <v>5559</v>
      </c>
      <c r="C760" s="4"/>
      <c r="D760" s="11" t="s">
        <v>638</v>
      </c>
      <c r="E760" s="1"/>
      <c r="F760" s="1"/>
      <c r="G760" s="1"/>
    </row>
    <row r="761" spans="2:7" x14ac:dyDescent="0.2">
      <c r="C761" s="4">
        <v>70</v>
      </c>
      <c r="D761" s="5" t="s">
        <v>639</v>
      </c>
      <c r="E761" s="12">
        <v>2200000</v>
      </c>
      <c r="F761" s="12">
        <v>200680.05366999999</v>
      </c>
      <c r="G761" s="12">
        <v>-1999319.9463299999</v>
      </c>
    </row>
    <row r="762" spans="2:7" x14ac:dyDescent="0.2">
      <c r="C762" s="4">
        <v>71</v>
      </c>
      <c r="D762" s="5" t="s">
        <v>640</v>
      </c>
      <c r="E762" s="12">
        <v>55000</v>
      </c>
      <c r="F762" s="12">
        <v>4762.2489999999998</v>
      </c>
      <c r="G762" s="12">
        <v>-50237.750999999997</v>
      </c>
    </row>
    <row r="763" spans="2:7" x14ac:dyDescent="0.2">
      <c r="C763" s="4">
        <v>72</v>
      </c>
      <c r="D763" s="5" t="s">
        <v>641</v>
      </c>
      <c r="E763" s="12">
        <v>30000</v>
      </c>
      <c r="F763" s="12">
        <v>3066.34049</v>
      </c>
      <c r="G763" s="12">
        <v>-26933.659510000001</v>
      </c>
    </row>
    <row r="764" spans="2:7" x14ac:dyDescent="0.2">
      <c r="C764" s="4">
        <v>73</v>
      </c>
      <c r="D764" s="5" t="s">
        <v>642</v>
      </c>
      <c r="E764" s="12">
        <v>5000</v>
      </c>
      <c r="F764" s="12">
        <v>559.01854000000003</v>
      </c>
      <c r="G764" s="12">
        <v>-4440.98146</v>
      </c>
    </row>
    <row r="765" spans="2:7" x14ac:dyDescent="0.2">
      <c r="C765" s="4">
        <v>74</v>
      </c>
      <c r="D765" s="5" t="s">
        <v>643</v>
      </c>
      <c r="E765" s="12">
        <v>90000</v>
      </c>
      <c r="F765" s="12">
        <v>407.05982</v>
      </c>
      <c r="G765" s="12">
        <v>-89592.940180000005</v>
      </c>
    </row>
    <row r="766" spans="2:7" ht="15" customHeight="1" x14ac:dyDescent="0.2">
      <c r="C766" s="13" t="s">
        <v>9</v>
      </c>
      <c r="D766" s="14" t="s">
        <v>644</v>
      </c>
      <c r="E766" s="15">
        <f>SUBTOTAL(9,E761:E765)</f>
        <v>2380000</v>
      </c>
      <c r="F766" s="15">
        <f>SUBTOTAL(9,F761:F765)</f>
        <v>209474.72151999999</v>
      </c>
      <c r="G766" s="15">
        <f>SUBTOTAL(9,G761:G765)</f>
        <v>-2170525.2784799999</v>
      </c>
    </row>
    <row r="767" spans="2:7" ht="14.25" customHeight="1" x14ac:dyDescent="0.2">
      <c r="B767" s="10">
        <v>5561</v>
      </c>
      <c r="C767" s="4"/>
      <c r="D767" s="11" t="s">
        <v>645</v>
      </c>
      <c r="E767" s="1"/>
      <c r="F767" s="1"/>
      <c r="G767" s="1"/>
    </row>
    <row r="768" spans="2:7" x14ac:dyDescent="0.2">
      <c r="C768" s="4">
        <v>70</v>
      </c>
      <c r="D768" s="5" t="s">
        <v>646</v>
      </c>
      <c r="E768" s="12">
        <v>0</v>
      </c>
      <c r="F768" s="12">
        <v>620.70299999999997</v>
      </c>
      <c r="G768" s="12">
        <v>620.70299999999997</v>
      </c>
    </row>
    <row r="769" spans="2:7" ht="15" customHeight="1" x14ac:dyDescent="0.2">
      <c r="C769" s="13" t="s">
        <v>9</v>
      </c>
      <c r="D769" s="14" t="s">
        <v>647</v>
      </c>
      <c r="E769" s="15">
        <f>SUBTOTAL(9,E768:E768)</f>
        <v>0</v>
      </c>
      <c r="F769" s="15">
        <f>SUBTOTAL(9,F768:F768)</f>
        <v>620.70299999999997</v>
      </c>
      <c r="G769" s="15">
        <f>SUBTOTAL(9,G768:G768)</f>
        <v>620.70299999999997</v>
      </c>
    </row>
    <row r="770" spans="2:7" ht="14.25" customHeight="1" x14ac:dyDescent="0.2">
      <c r="B770" s="10">
        <v>5565</v>
      </c>
      <c r="C770" s="4"/>
      <c r="D770" s="11" t="s">
        <v>648</v>
      </c>
      <c r="E770" s="1"/>
      <c r="F770" s="1"/>
      <c r="G770" s="1"/>
    </row>
    <row r="771" spans="2:7" x14ac:dyDescent="0.2">
      <c r="C771" s="4">
        <v>70</v>
      </c>
      <c r="D771" s="5" t="s">
        <v>649</v>
      </c>
      <c r="E771" s="12">
        <v>11680000</v>
      </c>
      <c r="F771" s="12">
        <v>856357.49534000002</v>
      </c>
      <c r="G771" s="12">
        <v>-10823642.504659999</v>
      </c>
    </row>
    <row r="772" spans="2:7" ht="15" customHeight="1" x14ac:dyDescent="0.2">
      <c r="C772" s="13" t="s">
        <v>9</v>
      </c>
      <c r="D772" s="14" t="s">
        <v>650</v>
      </c>
      <c r="E772" s="15">
        <f>SUBTOTAL(9,E771:E771)</f>
        <v>11680000</v>
      </c>
      <c r="F772" s="15">
        <f>SUBTOTAL(9,F771:F771)</f>
        <v>856357.49534000002</v>
      </c>
      <c r="G772" s="15">
        <f>SUBTOTAL(9,G771:G771)</f>
        <v>-10823642.504659999</v>
      </c>
    </row>
    <row r="773" spans="2:7" ht="14.25" customHeight="1" x14ac:dyDescent="0.2">
      <c r="B773" s="10">
        <v>5568</v>
      </c>
      <c r="C773" s="4"/>
      <c r="D773" s="11" t="s">
        <v>651</v>
      </c>
      <c r="E773" s="1"/>
      <c r="F773" s="1"/>
      <c r="G773" s="1"/>
    </row>
    <row r="774" spans="2:7" x14ac:dyDescent="0.2">
      <c r="C774" s="4">
        <v>71</v>
      </c>
      <c r="D774" s="5" t="s">
        <v>652</v>
      </c>
      <c r="E774" s="12">
        <v>23950</v>
      </c>
      <c r="F774" s="12">
        <v>1131.28576</v>
      </c>
      <c r="G774" s="12">
        <v>-22818.714240000001</v>
      </c>
    </row>
    <row r="775" spans="2:7" x14ac:dyDescent="0.2">
      <c r="C775" s="4">
        <v>73</v>
      </c>
      <c r="D775" s="5" t="s">
        <v>653</v>
      </c>
      <c r="E775" s="12">
        <v>46600</v>
      </c>
      <c r="F775" s="12">
        <v>0</v>
      </c>
      <c r="G775" s="12">
        <v>-46600</v>
      </c>
    </row>
    <row r="776" spans="2:7" x14ac:dyDescent="0.2">
      <c r="C776" s="4">
        <v>74</v>
      </c>
      <c r="D776" s="5" t="s">
        <v>654</v>
      </c>
      <c r="E776" s="12">
        <v>4700</v>
      </c>
      <c r="F776" s="12">
        <v>266.21800000000002</v>
      </c>
      <c r="G776" s="12">
        <v>-4433.7820000000002</v>
      </c>
    </row>
    <row r="777" spans="2:7" x14ac:dyDescent="0.2">
      <c r="C777" s="4">
        <v>75</v>
      </c>
      <c r="D777" s="5" t="s">
        <v>655</v>
      </c>
      <c r="E777" s="12">
        <v>32000</v>
      </c>
      <c r="F777" s="12">
        <v>3134.4568899999999</v>
      </c>
      <c r="G777" s="12">
        <v>-28865.543109999999</v>
      </c>
    </row>
    <row r="778" spans="2:7" ht="15" customHeight="1" x14ac:dyDescent="0.2">
      <c r="C778" s="13" t="s">
        <v>9</v>
      </c>
      <c r="D778" s="14" t="s">
        <v>656</v>
      </c>
      <c r="E778" s="15">
        <f>SUBTOTAL(9,E774:E777)</f>
        <v>107250</v>
      </c>
      <c r="F778" s="15">
        <f>SUBTOTAL(9,F774:F777)</f>
        <v>4531.96065</v>
      </c>
      <c r="G778" s="15">
        <f>SUBTOTAL(9,G774:G777)</f>
        <v>-102718.03935000001</v>
      </c>
    </row>
    <row r="779" spans="2:7" ht="14.25" customHeight="1" x14ac:dyDescent="0.2">
      <c r="B779" s="10">
        <v>5570</v>
      </c>
      <c r="C779" s="4"/>
      <c r="D779" s="11" t="s">
        <v>657</v>
      </c>
      <c r="E779" s="1"/>
      <c r="F779" s="1"/>
      <c r="G779" s="1"/>
    </row>
    <row r="780" spans="2:7" x14ac:dyDescent="0.2">
      <c r="C780" s="4">
        <v>70</v>
      </c>
      <c r="D780" s="5" t="s">
        <v>658</v>
      </c>
      <c r="E780" s="12">
        <v>242923</v>
      </c>
      <c r="F780" s="12">
        <v>625.39200000000005</v>
      </c>
      <c r="G780" s="12">
        <v>-242297.60800000001</v>
      </c>
    </row>
    <row r="781" spans="2:7" ht="15" customHeight="1" x14ac:dyDescent="0.2">
      <c r="C781" s="13" t="s">
        <v>9</v>
      </c>
      <c r="D781" s="14" t="s">
        <v>659</v>
      </c>
      <c r="E781" s="15">
        <f>SUBTOTAL(9,E780:E780)</f>
        <v>242923</v>
      </c>
      <c r="F781" s="15">
        <f>SUBTOTAL(9,F780:F780)</f>
        <v>625.39200000000005</v>
      </c>
      <c r="G781" s="15">
        <f>SUBTOTAL(9,G780:G780)</f>
        <v>-242297.60800000001</v>
      </c>
    </row>
    <row r="782" spans="2:7" ht="14.25" customHeight="1" x14ac:dyDescent="0.2">
      <c r="B782" s="10">
        <v>5571</v>
      </c>
      <c r="C782" s="4"/>
      <c r="D782" s="11" t="s">
        <v>660</v>
      </c>
      <c r="E782" s="1"/>
      <c r="F782" s="1"/>
      <c r="G782" s="1"/>
    </row>
    <row r="783" spans="2:7" x14ac:dyDescent="0.2">
      <c r="C783" s="4">
        <v>70</v>
      </c>
      <c r="D783" s="5" t="s">
        <v>661</v>
      </c>
      <c r="E783" s="12">
        <v>122130</v>
      </c>
      <c r="F783" s="12">
        <v>0</v>
      </c>
      <c r="G783" s="12">
        <v>-122130</v>
      </c>
    </row>
    <row r="784" spans="2:7" ht="15" customHeight="1" x14ac:dyDescent="0.2">
      <c r="C784" s="13" t="s">
        <v>9</v>
      </c>
      <c r="D784" s="14" t="s">
        <v>662</v>
      </c>
      <c r="E784" s="15">
        <f>SUBTOTAL(9,E783:E783)</f>
        <v>122130</v>
      </c>
      <c r="F784" s="15">
        <f>SUBTOTAL(9,F783:F783)</f>
        <v>0</v>
      </c>
      <c r="G784" s="15">
        <f>SUBTOTAL(9,G783:G783)</f>
        <v>-122130</v>
      </c>
    </row>
    <row r="785" spans="2:7" ht="14.25" customHeight="1" x14ac:dyDescent="0.2">
      <c r="B785" s="10">
        <v>5572</v>
      </c>
      <c r="C785" s="4"/>
      <c r="D785" s="11" t="s">
        <v>663</v>
      </c>
      <c r="E785" s="1"/>
      <c r="F785" s="1"/>
      <c r="G785" s="1"/>
    </row>
    <row r="786" spans="2:7" x14ac:dyDescent="0.2">
      <c r="C786" s="4">
        <v>70</v>
      </c>
      <c r="D786" s="5" t="s">
        <v>664</v>
      </c>
      <c r="E786" s="12">
        <v>67485</v>
      </c>
      <c r="F786" s="12">
        <v>5257.308</v>
      </c>
      <c r="G786" s="12">
        <v>-62227.692000000003</v>
      </c>
    </row>
    <row r="787" spans="2:7" x14ac:dyDescent="0.2">
      <c r="C787" s="4">
        <v>72</v>
      </c>
      <c r="D787" s="5" t="s">
        <v>665</v>
      </c>
      <c r="E787" s="12">
        <v>5800</v>
      </c>
      <c r="F787" s="12">
        <v>1068.6959999999999</v>
      </c>
      <c r="G787" s="12">
        <v>-4731.3040000000001</v>
      </c>
    </row>
    <row r="788" spans="2:7" x14ac:dyDescent="0.2">
      <c r="C788" s="4">
        <v>73</v>
      </c>
      <c r="D788" s="5" t="s">
        <v>666</v>
      </c>
      <c r="E788" s="12">
        <v>220000</v>
      </c>
      <c r="F788" s="12">
        <v>11455.832</v>
      </c>
      <c r="G788" s="12">
        <v>-208544.16800000001</v>
      </c>
    </row>
    <row r="789" spans="2:7" x14ac:dyDescent="0.2">
      <c r="C789" s="4">
        <v>74</v>
      </c>
      <c r="D789" s="5" t="s">
        <v>667</v>
      </c>
      <c r="E789" s="12">
        <v>3770</v>
      </c>
      <c r="F789" s="12">
        <v>0</v>
      </c>
      <c r="G789" s="12">
        <v>-3770</v>
      </c>
    </row>
    <row r="790" spans="2:7" x14ac:dyDescent="0.2">
      <c r="C790" s="4">
        <v>75</v>
      </c>
      <c r="D790" s="5" t="s">
        <v>668</v>
      </c>
      <c r="E790" s="12">
        <v>26000</v>
      </c>
      <c r="F790" s="12">
        <v>0</v>
      </c>
      <c r="G790" s="12">
        <v>-26000</v>
      </c>
    </row>
    <row r="791" spans="2:7" ht="15" customHeight="1" x14ac:dyDescent="0.2">
      <c r="C791" s="13" t="s">
        <v>9</v>
      </c>
      <c r="D791" s="14" t="s">
        <v>669</v>
      </c>
      <c r="E791" s="15">
        <f>SUBTOTAL(9,E786:E790)</f>
        <v>323055</v>
      </c>
      <c r="F791" s="15">
        <f>SUBTOTAL(9,F786:F790)</f>
        <v>17781.835999999999</v>
      </c>
      <c r="G791" s="15">
        <f>SUBTOTAL(9,G786:G790)</f>
        <v>-305273.16399999999</v>
      </c>
    </row>
    <row r="792" spans="2:7" ht="14.25" customHeight="1" x14ac:dyDescent="0.2">
      <c r="B792" s="10">
        <v>5574</v>
      </c>
      <c r="C792" s="4"/>
      <c r="D792" s="11" t="s">
        <v>670</v>
      </c>
      <c r="E792" s="1"/>
      <c r="F792" s="1"/>
      <c r="G792" s="1"/>
    </row>
    <row r="793" spans="2:7" x14ac:dyDescent="0.2">
      <c r="C793" s="4">
        <v>71</v>
      </c>
      <c r="D793" s="5" t="s">
        <v>671</v>
      </c>
      <c r="E793" s="12">
        <v>161500</v>
      </c>
      <c r="F793" s="12">
        <v>3329.2751800000001</v>
      </c>
      <c r="G793" s="12">
        <v>-158170.72482</v>
      </c>
    </row>
    <row r="794" spans="2:7" x14ac:dyDescent="0.2">
      <c r="C794" s="4">
        <v>72</v>
      </c>
      <c r="D794" s="5" t="s">
        <v>672</v>
      </c>
      <c r="E794" s="12">
        <v>33100</v>
      </c>
      <c r="F794" s="12">
        <v>3.7699999999999997E-2</v>
      </c>
      <c r="G794" s="12">
        <v>-33099.962299999999</v>
      </c>
    </row>
    <row r="795" spans="2:7" x14ac:dyDescent="0.2">
      <c r="C795" s="4">
        <v>73</v>
      </c>
      <c r="D795" s="5" t="s">
        <v>673</v>
      </c>
      <c r="E795" s="12">
        <v>8550</v>
      </c>
      <c r="F795" s="12">
        <v>77.567139999999995</v>
      </c>
      <c r="G795" s="12">
        <v>-8472.4328600000008</v>
      </c>
    </row>
    <row r="796" spans="2:7" x14ac:dyDescent="0.2">
      <c r="C796" s="4">
        <v>74</v>
      </c>
      <c r="D796" s="5" t="s">
        <v>674</v>
      </c>
      <c r="E796" s="12">
        <v>323733</v>
      </c>
      <c r="F796" s="12">
        <v>37990.070110000001</v>
      </c>
      <c r="G796" s="12">
        <v>-285742.92989000003</v>
      </c>
    </row>
    <row r="797" spans="2:7" x14ac:dyDescent="0.2">
      <c r="C797" s="4">
        <v>75</v>
      </c>
      <c r="D797" s="5" t="s">
        <v>675</v>
      </c>
      <c r="E797" s="12">
        <v>46650</v>
      </c>
      <c r="F797" s="12">
        <v>216.57552999999999</v>
      </c>
      <c r="G797" s="12">
        <v>-46433.424469999998</v>
      </c>
    </row>
    <row r="798" spans="2:7" x14ac:dyDescent="0.2">
      <c r="C798" s="4">
        <v>76</v>
      </c>
      <c r="D798" s="5" t="s">
        <v>676</v>
      </c>
      <c r="E798" s="12">
        <v>42000</v>
      </c>
      <c r="F798" s="12">
        <v>0</v>
      </c>
      <c r="G798" s="12">
        <v>-42000</v>
      </c>
    </row>
    <row r="799" spans="2:7" ht="15" customHeight="1" x14ac:dyDescent="0.2">
      <c r="C799" s="13" t="s">
        <v>9</v>
      </c>
      <c r="D799" s="14" t="s">
        <v>677</v>
      </c>
      <c r="E799" s="15">
        <f>SUBTOTAL(9,E793:E798)</f>
        <v>615533</v>
      </c>
      <c r="F799" s="15">
        <f>SUBTOTAL(9,F793:F798)</f>
        <v>41613.525659999999</v>
      </c>
      <c r="G799" s="15">
        <f>SUBTOTAL(9,G793:G798)</f>
        <v>-573919.47434000007</v>
      </c>
    </row>
    <row r="800" spans="2:7" ht="14.25" customHeight="1" x14ac:dyDescent="0.2">
      <c r="B800" s="10">
        <v>5576</v>
      </c>
      <c r="C800" s="4"/>
      <c r="D800" s="11" t="s">
        <v>678</v>
      </c>
      <c r="E800" s="1"/>
      <c r="F800" s="1"/>
      <c r="G800" s="1"/>
    </row>
    <row r="801" spans="2:7" x14ac:dyDescent="0.2">
      <c r="C801" s="4">
        <v>70</v>
      </c>
      <c r="D801" s="5" t="s">
        <v>679</v>
      </c>
      <c r="E801" s="12">
        <v>169830</v>
      </c>
      <c r="F801" s="12">
        <v>17473.522270000001</v>
      </c>
      <c r="G801" s="12">
        <v>-152356.47773000001</v>
      </c>
    </row>
    <row r="802" spans="2:7" x14ac:dyDescent="0.2">
      <c r="C802" s="4">
        <v>72</v>
      </c>
      <c r="D802" s="5" t="s">
        <v>680</v>
      </c>
      <c r="E802" s="12">
        <v>82780</v>
      </c>
      <c r="F802" s="12">
        <v>0</v>
      </c>
      <c r="G802" s="12">
        <v>-82780</v>
      </c>
    </row>
    <row r="803" spans="2:7" ht="15" customHeight="1" x14ac:dyDescent="0.2">
      <c r="C803" s="13" t="s">
        <v>9</v>
      </c>
      <c r="D803" s="14" t="s">
        <v>681</v>
      </c>
      <c r="E803" s="15">
        <f>SUBTOTAL(9,E801:E802)</f>
        <v>252610</v>
      </c>
      <c r="F803" s="15">
        <f>SUBTOTAL(9,F801:F802)</f>
        <v>17473.522270000001</v>
      </c>
      <c r="G803" s="15">
        <f>SUBTOTAL(9,G801:G802)</f>
        <v>-235136.47773000001</v>
      </c>
    </row>
    <row r="804" spans="2:7" ht="14.25" customHeight="1" x14ac:dyDescent="0.2">
      <c r="B804" s="10">
        <v>5577</v>
      </c>
      <c r="C804" s="4"/>
      <c r="D804" s="11" t="s">
        <v>682</v>
      </c>
      <c r="E804" s="1"/>
      <c r="F804" s="1"/>
      <c r="G804" s="1"/>
    </row>
    <row r="805" spans="2:7" x14ac:dyDescent="0.2">
      <c r="C805" s="4">
        <v>74</v>
      </c>
      <c r="D805" s="5" t="s">
        <v>683</v>
      </c>
      <c r="E805" s="12">
        <v>798915</v>
      </c>
      <c r="F805" s="12">
        <v>55292.429020000003</v>
      </c>
      <c r="G805" s="12">
        <v>-743622.57097999996</v>
      </c>
    </row>
    <row r="806" spans="2:7" ht="15" customHeight="1" x14ac:dyDescent="0.2">
      <c r="C806" s="13" t="s">
        <v>9</v>
      </c>
      <c r="D806" s="14" t="s">
        <v>684</v>
      </c>
      <c r="E806" s="15">
        <f>SUBTOTAL(9,E805:E805)</f>
        <v>798915</v>
      </c>
      <c r="F806" s="15">
        <f>SUBTOTAL(9,F805:F805)</f>
        <v>55292.429020000003</v>
      </c>
      <c r="G806" s="15">
        <f>SUBTOTAL(9,G805:G805)</f>
        <v>-743622.57097999996</v>
      </c>
    </row>
    <row r="807" spans="2:7" ht="14.25" customHeight="1" x14ac:dyDescent="0.2">
      <c r="B807" s="10">
        <v>5578</v>
      </c>
      <c r="C807" s="4"/>
      <c r="D807" s="11" t="s">
        <v>685</v>
      </c>
      <c r="E807" s="1"/>
      <c r="F807" s="1"/>
      <c r="G807" s="1"/>
    </row>
    <row r="808" spans="2:7" x14ac:dyDescent="0.2">
      <c r="C808" s="4">
        <v>70</v>
      </c>
      <c r="D808" s="5" t="s">
        <v>686</v>
      </c>
      <c r="E808" s="12">
        <v>20670</v>
      </c>
      <c r="F808" s="12">
        <v>292.35000000000002</v>
      </c>
      <c r="G808" s="12">
        <v>-20377.650000000001</v>
      </c>
    </row>
    <row r="809" spans="2:7" x14ac:dyDescent="0.2">
      <c r="C809" s="4">
        <v>72</v>
      </c>
      <c r="D809" s="5" t="s">
        <v>687</v>
      </c>
      <c r="E809" s="12">
        <v>18254</v>
      </c>
      <c r="F809" s="12">
        <v>0</v>
      </c>
      <c r="G809" s="12">
        <v>-18254</v>
      </c>
    </row>
    <row r="810" spans="2:7" x14ac:dyDescent="0.2">
      <c r="C810" s="4">
        <v>73</v>
      </c>
      <c r="D810" s="5" t="s">
        <v>688</v>
      </c>
      <c r="E810" s="12">
        <v>690000</v>
      </c>
      <c r="F810" s="12">
        <v>440.34384</v>
      </c>
      <c r="G810" s="12">
        <v>-689559.65616000001</v>
      </c>
    </row>
    <row r="811" spans="2:7" ht="15" customHeight="1" x14ac:dyDescent="0.2">
      <c r="C811" s="13" t="s">
        <v>9</v>
      </c>
      <c r="D811" s="14" t="s">
        <v>689</v>
      </c>
      <c r="E811" s="15">
        <f>SUBTOTAL(9,E808:E810)</f>
        <v>728924</v>
      </c>
      <c r="F811" s="15">
        <f>SUBTOTAL(9,F808:F810)</f>
        <v>732.69384000000002</v>
      </c>
      <c r="G811" s="15">
        <f>SUBTOTAL(9,G808:G810)</f>
        <v>-728191.30616000004</v>
      </c>
    </row>
    <row r="812" spans="2:7" ht="14.25" customHeight="1" x14ac:dyDescent="0.2">
      <c r="B812" s="10">
        <v>5580</v>
      </c>
      <c r="C812" s="4"/>
      <c r="D812" s="11" t="s">
        <v>690</v>
      </c>
      <c r="E812" s="1"/>
      <c r="F812" s="1"/>
      <c r="G812" s="1"/>
    </row>
    <row r="813" spans="2:7" x14ac:dyDescent="0.2">
      <c r="C813" s="4">
        <v>70</v>
      </c>
      <c r="D813" s="5" t="s">
        <v>691</v>
      </c>
      <c r="E813" s="12">
        <v>452810</v>
      </c>
      <c r="F813" s="12">
        <v>20.735440000000001</v>
      </c>
      <c r="G813" s="12">
        <v>-452789.26455999998</v>
      </c>
    </row>
    <row r="814" spans="2:7" ht="15" customHeight="1" x14ac:dyDescent="0.2">
      <c r="C814" s="13" t="s">
        <v>9</v>
      </c>
      <c r="D814" s="14" t="s">
        <v>692</v>
      </c>
      <c r="E814" s="15">
        <f>SUBTOTAL(9,E813:E813)</f>
        <v>452810</v>
      </c>
      <c r="F814" s="15">
        <f>SUBTOTAL(9,F813:F813)</f>
        <v>20.735440000000001</v>
      </c>
      <c r="G814" s="15">
        <f>SUBTOTAL(9,G813:G813)</f>
        <v>-452789.26455999998</v>
      </c>
    </row>
    <row r="815" spans="2:7" ht="14.25" customHeight="1" x14ac:dyDescent="0.2">
      <c r="B815" s="10">
        <v>5582</v>
      </c>
      <c r="C815" s="4"/>
      <c r="D815" s="11" t="s">
        <v>693</v>
      </c>
      <c r="E815" s="1"/>
      <c r="F815" s="1"/>
      <c r="G815" s="1"/>
    </row>
    <row r="816" spans="2:7" x14ac:dyDescent="0.2">
      <c r="C816" s="4">
        <v>71</v>
      </c>
      <c r="D816" s="5" t="s">
        <v>694</v>
      </c>
      <c r="E816" s="12">
        <v>172700</v>
      </c>
      <c r="F816" s="12">
        <v>1176.998</v>
      </c>
      <c r="G816" s="12">
        <v>-171523.00200000001</v>
      </c>
    </row>
    <row r="817" spans="2:7" x14ac:dyDescent="0.2">
      <c r="C817" s="4">
        <v>72</v>
      </c>
      <c r="D817" s="5" t="s">
        <v>695</v>
      </c>
      <c r="E817" s="12">
        <v>57000</v>
      </c>
      <c r="F817" s="12">
        <v>1953.10932</v>
      </c>
      <c r="G817" s="12">
        <v>-55046.890679999997</v>
      </c>
    </row>
    <row r="818" spans="2:7" ht="15" customHeight="1" x14ac:dyDescent="0.2">
      <c r="C818" s="13" t="s">
        <v>9</v>
      </c>
      <c r="D818" s="14" t="s">
        <v>696</v>
      </c>
      <c r="E818" s="15">
        <f>SUBTOTAL(9,E816:E817)</f>
        <v>229700</v>
      </c>
      <c r="F818" s="15">
        <f>SUBTOTAL(9,F816:F817)</f>
        <v>3130.1073200000001</v>
      </c>
      <c r="G818" s="15">
        <f>SUBTOTAL(9,G816:G817)</f>
        <v>-226569.89267999999</v>
      </c>
    </row>
    <row r="819" spans="2:7" ht="14.25" customHeight="1" x14ac:dyDescent="0.2">
      <c r="B819" s="10">
        <v>5583</v>
      </c>
      <c r="C819" s="4"/>
      <c r="D819" s="11" t="s">
        <v>697</v>
      </c>
      <c r="E819" s="1"/>
      <c r="F819" s="1"/>
      <c r="G819" s="1"/>
    </row>
    <row r="820" spans="2:7" x14ac:dyDescent="0.2">
      <c r="C820" s="4">
        <v>70</v>
      </c>
      <c r="D820" s="5" t="s">
        <v>698</v>
      </c>
      <c r="E820" s="12">
        <v>273000</v>
      </c>
      <c r="F820" s="12">
        <v>122823.06</v>
      </c>
      <c r="G820" s="12">
        <v>-150176.94</v>
      </c>
    </row>
    <row r="821" spans="2:7" ht="15" customHeight="1" x14ac:dyDescent="0.2">
      <c r="C821" s="13" t="s">
        <v>9</v>
      </c>
      <c r="D821" s="14" t="s">
        <v>699</v>
      </c>
      <c r="E821" s="15">
        <f>SUBTOTAL(9,E820:E820)</f>
        <v>273000</v>
      </c>
      <c r="F821" s="15">
        <f>SUBTOTAL(9,F820:F820)</f>
        <v>122823.06</v>
      </c>
      <c r="G821" s="15">
        <f>SUBTOTAL(9,G820:G820)</f>
        <v>-150176.94</v>
      </c>
    </row>
    <row r="822" spans="2:7" ht="27" customHeight="1" x14ac:dyDescent="0.2">
      <c r="B822" s="4"/>
      <c r="C822" s="16"/>
      <c r="D822" s="17" t="s">
        <v>700</v>
      </c>
      <c r="E822" s="18">
        <f>SUBTOTAL(9,E667:E821)</f>
        <v>696482950</v>
      </c>
      <c r="F822" s="18">
        <f>SUBTOTAL(9,F667:F821)</f>
        <v>28779941.557280004</v>
      </c>
      <c r="G822" s="18">
        <f>SUBTOTAL(9,G667:G821)</f>
        <v>-667703008.44271994</v>
      </c>
    </row>
    <row r="823" spans="2:7" x14ac:dyDescent="0.2">
      <c r="B823" s="4"/>
      <c r="C823" s="16"/>
      <c r="D823" s="19"/>
      <c r="E823" s="20"/>
      <c r="F823" s="20"/>
      <c r="G823" s="20"/>
    </row>
    <row r="824" spans="2:7" ht="25.5" customHeight="1" x14ac:dyDescent="0.2">
      <c r="B824" s="1"/>
      <c r="C824" s="4"/>
      <c r="D824" s="8" t="s">
        <v>701</v>
      </c>
      <c r="E824" s="1"/>
      <c r="F824" s="1"/>
      <c r="G824" s="1"/>
    </row>
    <row r="825" spans="2:7" ht="27" customHeight="1" x14ac:dyDescent="0.25">
      <c r="B825" s="1"/>
      <c r="C825" s="4"/>
      <c r="D825" s="9" t="s">
        <v>519</v>
      </c>
      <c r="E825" s="1"/>
      <c r="F825" s="1"/>
      <c r="G825" s="1"/>
    </row>
    <row r="826" spans="2:7" ht="14.25" customHeight="1" x14ac:dyDescent="0.2">
      <c r="B826" s="10">
        <v>5603</v>
      </c>
      <c r="C826" s="4"/>
      <c r="D826" s="11" t="s">
        <v>702</v>
      </c>
      <c r="E826" s="1"/>
      <c r="F826" s="1"/>
      <c r="G826" s="1"/>
    </row>
    <row r="827" spans="2:7" x14ac:dyDescent="0.2">
      <c r="C827" s="4">
        <v>80</v>
      </c>
      <c r="D827" s="5" t="s">
        <v>703</v>
      </c>
      <c r="E827" s="12">
        <v>697200</v>
      </c>
      <c r="F827" s="12">
        <v>0</v>
      </c>
      <c r="G827" s="12">
        <v>-697200</v>
      </c>
    </row>
    <row r="828" spans="2:7" x14ac:dyDescent="0.2">
      <c r="C828" s="4">
        <v>81</v>
      </c>
      <c r="D828" s="5" t="s">
        <v>704</v>
      </c>
      <c r="E828" s="12">
        <v>0</v>
      </c>
      <c r="F828" s="12">
        <v>20.87088</v>
      </c>
      <c r="G828" s="12">
        <v>20.87088</v>
      </c>
    </row>
    <row r="829" spans="2:7" ht="15" customHeight="1" x14ac:dyDescent="0.2">
      <c r="C829" s="13" t="s">
        <v>9</v>
      </c>
      <c r="D829" s="14" t="s">
        <v>705</v>
      </c>
      <c r="E829" s="15">
        <f>SUBTOTAL(9,E827:E828)</f>
        <v>697200</v>
      </c>
      <c r="F829" s="15">
        <f>SUBTOTAL(9,F827:F828)</f>
        <v>20.87088</v>
      </c>
      <c r="G829" s="15">
        <f>SUBTOTAL(9,G827:G828)</f>
        <v>-697179.12912000006</v>
      </c>
    </row>
    <row r="830" spans="2:7" ht="14.25" customHeight="1" x14ac:dyDescent="0.2">
      <c r="B830" s="10">
        <v>5605</v>
      </c>
      <c r="C830" s="4"/>
      <c r="D830" s="11" t="s">
        <v>706</v>
      </c>
      <c r="E830" s="1"/>
      <c r="F830" s="1"/>
      <c r="G830" s="1"/>
    </row>
    <row r="831" spans="2:7" x14ac:dyDescent="0.2">
      <c r="C831" s="4">
        <v>81</v>
      </c>
      <c r="D831" s="5" t="s">
        <v>707</v>
      </c>
      <c r="E831" s="12">
        <v>200</v>
      </c>
      <c r="F831" s="12">
        <v>0.28699000000000002</v>
      </c>
      <c r="G831" s="12">
        <v>-199.71301</v>
      </c>
    </row>
    <row r="832" spans="2:7" x14ac:dyDescent="0.2">
      <c r="C832" s="4">
        <v>82</v>
      </c>
      <c r="D832" s="5" t="s">
        <v>708</v>
      </c>
      <c r="E832" s="12">
        <v>787900</v>
      </c>
      <c r="F832" s="12">
        <v>0</v>
      </c>
      <c r="G832" s="12">
        <v>-787900</v>
      </c>
    </row>
    <row r="833" spans="2:7" x14ac:dyDescent="0.2">
      <c r="C833" s="4">
        <v>83</v>
      </c>
      <c r="D833" s="5" t="s">
        <v>709</v>
      </c>
      <c r="E833" s="12">
        <v>125000</v>
      </c>
      <c r="F833" s="12">
        <v>1350.89102</v>
      </c>
      <c r="G833" s="12">
        <v>-123649.10898</v>
      </c>
    </row>
    <row r="834" spans="2:7" x14ac:dyDescent="0.2">
      <c r="C834" s="4">
        <v>84</v>
      </c>
      <c r="D834" s="5" t="s">
        <v>710</v>
      </c>
      <c r="E834" s="12">
        <v>223500</v>
      </c>
      <c r="F834" s="12">
        <v>0</v>
      </c>
      <c r="G834" s="12">
        <v>-223500</v>
      </c>
    </row>
    <row r="835" spans="2:7" x14ac:dyDescent="0.2">
      <c r="C835" s="4">
        <v>86</v>
      </c>
      <c r="D835" s="5" t="s">
        <v>711</v>
      </c>
      <c r="E835" s="12">
        <v>100</v>
      </c>
      <c r="F835" s="12">
        <v>0</v>
      </c>
      <c r="G835" s="12">
        <v>-100</v>
      </c>
    </row>
    <row r="836" spans="2:7" x14ac:dyDescent="0.2">
      <c r="C836" s="4">
        <v>89</v>
      </c>
      <c r="D836" s="5" t="s">
        <v>712</v>
      </c>
      <c r="E836" s="12">
        <v>64000</v>
      </c>
      <c r="F836" s="12">
        <v>1812.1956</v>
      </c>
      <c r="G836" s="12">
        <v>-62187.804400000001</v>
      </c>
    </row>
    <row r="837" spans="2:7" ht="15" customHeight="1" x14ac:dyDescent="0.2">
      <c r="C837" s="13" t="s">
        <v>9</v>
      </c>
      <c r="D837" s="14" t="s">
        <v>713</v>
      </c>
      <c r="E837" s="15">
        <f>SUBTOTAL(9,E831:E836)</f>
        <v>1200700</v>
      </c>
      <c r="F837" s="15">
        <f>SUBTOTAL(9,F831:F836)</f>
        <v>3163.3736100000001</v>
      </c>
      <c r="G837" s="15">
        <f>SUBTOTAL(9,G831:G836)</f>
        <v>-1197536.6263900001</v>
      </c>
    </row>
    <row r="838" spans="2:7" ht="14.25" customHeight="1" x14ac:dyDescent="0.2">
      <c r="B838" s="10">
        <v>5607</v>
      </c>
      <c r="C838" s="4"/>
      <c r="D838" s="11" t="s">
        <v>714</v>
      </c>
      <c r="E838" s="1"/>
      <c r="F838" s="1"/>
      <c r="G838" s="1"/>
    </row>
    <row r="839" spans="2:7" x14ac:dyDescent="0.2">
      <c r="C839" s="4">
        <v>80</v>
      </c>
      <c r="D839" s="5" t="s">
        <v>715</v>
      </c>
      <c r="E839" s="12">
        <v>378000</v>
      </c>
      <c r="F839" s="12">
        <v>49309.564330000001</v>
      </c>
      <c r="G839" s="12">
        <v>-328690.43566999998</v>
      </c>
    </row>
    <row r="840" spans="2:7" ht="15" customHeight="1" x14ac:dyDescent="0.2">
      <c r="C840" s="13" t="s">
        <v>9</v>
      </c>
      <c r="D840" s="14" t="s">
        <v>716</v>
      </c>
      <c r="E840" s="15">
        <f>SUBTOTAL(9,E839:E839)</f>
        <v>378000</v>
      </c>
      <c r="F840" s="15">
        <f>SUBTOTAL(9,F839:F839)</f>
        <v>49309.564330000001</v>
      </c>
      <c r="G840" s="15">
        <f>SUBTOTAL(9,G839:G839)</f>
        <v>-328690.43566999998</v>
      </c>
    </row>
    <row r="841" spans="2:7" ht="14.25" customHeight="1" x14ac:dyDescent="0.2">
      <c r="B841" s="10">
        <v>5612</v>
      </c>
      <c r="C841" s="4"/>
      <c r="D841" s="11" t="s">
        <v>717</v>
      </c>
      <c r="E841" s="1"/>
      <c r="F841" s="1"/>
      <c r="G841" s="1"/>
    </row>
    <row r="842" spans="2:7" x14ac:dyDescent="0.2">
      <c r="C842" s="4">
        <v>80</v>
      </c>
      <c r="D842" s="5" t="s">
        <v>715</v>
      </c>
      <c r="E842" s="12">
        <v>3600</v>
      </c>
      <c r="F842" s="12">
        <v>2681.384</v>
      </c>
      <c r="G842" s="12">
        <v>-918.61599999999999</v>
      </c>
    </row>
    <row r="843" spans="2:7" ht="15" customHeight="1" x14ac:dyDescent="0.2">
      <c r="C843" s="13" t="s">
        <v>9</v>
      </c>
      <c r="D843" s="14" t="s">
        <v>718</v>
      </c>
      <c r="E843" s="15">
        <f>SUBTOTAL(9,E842:E842)</f>
        <v>3600</v>
      </c>
      <c r="F843" s="15">
        <f>SUBTOTAL(9,F842:F842)</f>
        <v>2681.384</v>
      </c>
      <c r="G843" s="15">
        <f>SUBTOTAL(9,G842:G842)</f>
        <v>-918.61599999999999</v>
      </c>
    </row>
    <row r="844" spans="2:7" ht="14.25" customHeight="1" x14ac:dyDescent="0.2">
      <c r="B844" s="10">
        <v>5613</v>
      </c>
      <c r="C844" s="4"/>
      <c r="D844" s="11" t="s">
        <v>719</v>
      </c>
      <c r="E844" s="1"/>
      <c r="F844" s="1"/>
      <c r="G844" s="1"/>
    </row>
    <row r="845" spans="2:7" x14ac:dyDescent="0.2">
      <c r="C845" s="4">
        <v>80</v>
      </c>
      <c r="D845" s="5" t="s">
        <v>715</v>
      </c>
      <c r="E845" s="12">
        <v>15550</v>
      </c>
      <c r="F845" s="12">
        <v>0</v>
      </c>
      <c r="G845" s="12">
        <v>-15550</v>
      </c>
    </row>
    <row r="846" spans="2:7" ht="15" customHeight="1" x14ac:dyDescent="0.2">
      <c r="C846" s="13" t="s">
        <v>9</v>
      </c>
      <c r="D846" s="14" t="s">
        <v>720</v>
      </c>
      <c r="E846" s="15">
        <f>SUBTOTAL(9,E845:E845)</f>
        <v>15550</v>
      </c>
      <c r="F846" s="15">
        <f>SUBTOTAL(9,F845:F845)</f>
        <v>0</v>
      </c>
      <c r="G846" s="15">
        <f>SUBTOTAL(9,G845:G845)</f>
        <v>-15550</v>
      </c>
    </row>
    <row r="847" spans="2:7" ht="14.25" customHeight="1" x14ac:dyDescent="0.2">
      <c r="B847" s="10">
        <v>5615</v>
      </c>
      <c r="C847" s="4"/>
      <c r="D847" s="11" t="s">
        <v>494</v>
      </c>
      <c r="E847" s="1"/>
      <c r="F847" s="1"/>
      <c r="G847" s="1"/>
    </row>
    <row r="848" spans="2:7" x14ac:dyDescent="0.2">
      <c r="C848" s="4">
        <v>80</v>
      </c>
      <c r="D848" s="5" t="s">
        <v>715</v>
      </c>
      <c r="E848" s="12">
        <v>1820000</v>
      </c>
      <c r="F848" s="12">
        <v>177984.38827</v>
      </c>
      <c r="G848" s="12">
        <v>-1642015.61173</v>
      </c>
    </row>
    <row r="849" spans="2:7" ht="15" customHeight="1" x14ac:dyDescent="0.2">
      <c r="C849" s="13" t="s">
        <v>9</v>
      </c>
      <c r="D849" s="14" t="s">
        <v>721</v>
      </c>
      <c r="E849" s="15">
        <f>SUBTOTAL(9,E848:E848)</f>
        <v>1820000</v>
      </c>
      <c r="F849" s="15">
        <f>SUBTOTAL(9,F848:F848)</f>
        <v>177984.38827</v>
      </c>
      <c r="G849" s="15">
        <f>SUBTOTAL(9,G848:G848)</f>
        <v>-1642015.61173</v>
      </c>
    </row>
    <row r="850" spans="2:7" ht="14.25" customHeight="1" x14ac:dyDescent="0.2">
      <c r="B850" s="10">
        <v>5616</v>
      </c>
      <c r="C850" s="4"/>
      <c r="D850" s="11" t="s">
        <v>722</v>
      </c>
      <c r="E850" s="1"/>
      <c r="F850" s="1"/>
      <c r="G850" s="1"/>
    </row>
    <row r="851" spans="2:7" x14ac:dyDescent="0.2">
      <c r="C851" s="4">
        <v>85</v>
      </c>
      <c r="D851" s="5" t="s">
        <v>723</v>
      </c>
      <c r="E851" s="12">
        <v>588000</v>
      </c>
      <c r="F851" s="12">
        <v>0</v>
      </c>
      <c r="G851" s="12">
        <v>-588000</v>
      </c>
    </row>
    <row r="852" spans="2:7" ht="15" customHeight="1" x14ac:dyDescent="0.2">
      <c r="C852" s="13" t="s">
        <v>9</v>
      </c>
      <c r="D852" s="14" t="s">
        <v>724</v>
      </c>
      <c r="E852" s="15">
        <f>SUBTOTAL(9,E851:E851)</f>
        <v>588000</v>
      </c>
      <c r="F852" s="15">
        <f>SUBTOTAL(9,F851:F851)</f>
        <v>0</v>
      </c>
      <c r="G852" s="15">
        <f>SUBTOTAL(9,G851:G851)</f>
        <v>-588000</v>
      </c>
    </row>
    <row r="853" spans="2:7" ht="14.25" customHeight="1" x14ac:dyDescent="0.2">
      <c r="B853" s="10">
        <v>5617</v>
      </c>
      <c r="C853" s="4"/>
      <c r="D853" s="11" t="s">
        <v>725</v>
      </c>
      <c r="E853" s="1"/>
      <c r="F853" s="1"/>
      <c r="G853" s="1"/>
    </row>
    <row r="854" spans="2:7" x14ac:dyDescent="0.2">
      <c r="C854" s="4">
        <v>80</v>
      </c>
      <c r="D854" s="5" t="s">
        <v>715</v>
      </c>
      <c r="E854" s="12">
        <v>2539720</v>
      </c>
      <c r="F854" s="12">
        <v>275128.55731</v>
      </c>
      <c r="G854" s="12">
        <v>-2264591.4426899999</v>
      </c>
    </row>
    <row r="855" spans="2:7" ht="15" customHeight="1" x14ac:dyDescent="0.2">
      <c r="C855" s="13" t="s">
        <v>9</v>
      </c>
      <c r="D855" s="14" t="s">
        <v>726</v>
      </c>
      <c r="E855" s="15">
        <f>SUBTOTAL(9,E854:E854)</f>
        <v>2539720</v>
      </c>
      <c r="F855" s="15">
        <f>SUBTOTAL(9,F854:F854)</f>
        <v>275128.55731</v>
      </c>
      <c r="G855" s="15">
        <f>SUBTOTAL(9,G854:G854)</f>
        <v>-2264591.4426899999</v>
      </c>
    </row>
    <row r="856" spans="2:7" ht="14.25" customHeight="1" x14ac:dyDescent="0.2">
      <c r="B856" s="10">
        <v>5619</v>
      </c>
      <c r="C856" s="4"/>
      <c r="D856" s="11" t="s">
        <v>727</v>
      </c>
      <c r="E856" s="1"/>
      <c r="F856" s="1"/>
      <c r="G856" s="1"/>
    </row>
    <row r="857" spans="2:7" x14ac:dyDescent="0.2">
      <c r="C857" s="4">
        <v>80</v>
      </c>
      <c r="D857" s="5" t="s">
        <v>715</v>
      </c>
      <c r="E857" s="12">
        <v>19200</v>
      </c>
      <c r="F857" s="12">
        <v>0</v>
      </c>
      <c r="G857" s="12">
        <v>-19200</v>
      </c>
    </row>
    <row r="858" spans="2:7" ht="15" customHeight="1" x14ac:dyDescent="0.2">
      <c r="C858" s="13" t="s">
        <v>9</v>
      </c>
      <c r="D858" s="14" t="s">
        <v>728</v>
      </c>
      <c r="E858" s="15">
        <f>SUBTOTAL(9,E857:E857)</f>
        <v>19200</v>
      </c>
      <c r="F858" s="15">
        <f>SUBTOTAL(9,F857:F857)</f>
        <v>0</v>
      </c>
      <c r="G858" s="15">
        <f>SUBTOTAL(9,G857:G857)</f>
        <v>-19200</v>
      </c>
    </row>
    <row r="859" spans="2:7" ht="14.25" customHeight="1" x14ac:dyDescent="0.2">
      <c r="B859" s="10">
        <v>5624</v>
      </c>
      <c r="C859" s="4"/>
      <c r="D859" s="11" t="s">
        <v>729</v>
      </c>
      <c r="E859" s="1"/>
      <c r="F859" s="1"/>
      <c r="G859" s="1"/>
    </row>
    <row r="860" spans="2:7" x14ac:dyDescent="0.2">
      <c r="C860" s="4">
        <v>80</v>
      </c>
      <c r="D860" s="5" t="s">
        <v>715</v>
      </c>
      <c r="E860" s="12">
        <v>400</v>
      </c>
      <c r="F860" s="12">
        <v>0</v>
      </c>
      <c r="G860" s="12">
        <v>-400</v>
      </c>
    </row>
    <row r="861" spans="2:7" ht="15" customHeight="1" x14ac:dyDescent="0.2">
      <c r="C861" s="13" t="s">
        <v>9</v>
      </c>
      <c r="D861" s="14" t="s">
        <v>730</v>
      </c>
      <c r="E861" s="15">
        <f>SUBTOTAL(9,E860:E860)</f>
        <v>400</v>
      </c>
      <c r="F861" s="15">
        <f>SUBTOTAL(9,F860:F860)</f>
        <v>0</v>
      </c>
      <c r="G861" s="15">
        <f>SUBTOTAL(9,G860:G860)</f>
        <v>-400</v>
      </c>
    </row>
    <row r="862" spans="2:7" ht="14.25" customHeight="1" x14ac:dyDescent="0.2">
      <c r="B862" s="10">
        <v>5625</v>
      </c>
      <c r="C862" s="4"/>
      <c r="D862" s="11" t="s">
        <v>731</v>
      </c>
      <c r="E862" s="1"/>
      <c r="F862" s="1"/>
      <c r="G862" s="1"/>
    </row>
    <row r="863" spans="2:7" x14ac:dyDescent="0.2">
      <c r="C863" s="4">
        <v>80</v>
      </c>
      <c r="D863" s="5" t="s">
        <v>732</v>
      </c>
      <c r="E863" s="12">
        <v>95000</v>
      </c>
      <c r="F863" s="12">
        <v>-972.41093999999998</v>
      </c>
      <c r="G863" s="12">
        <v>-95972.410940000002</v>
      </c>
    </row>
    <row r="864" spans="2:7" x14ac:dyDescent="0.2">
      <c r="C864" s="4">
        <v>81</v>
      </c>
      <c r="D864" s="5" t="s">
        <v>733</v>
      </c>
      <c r="E864" s="12">
        <v>21000</v>
      </c>
      <c r="F864" s="12">
        <v>0</v>
      </c>
      <c r="G864" s="12">
        <v>-21000</v>
      </c>
    </row>
    <row r="865" spans="2:7" x14ac:dyDescent="0.2">
      <c r="C865" s="4">
        <v>85</v>
      </c>
      <c r="D865" s="5" t="s">
        <v>734</v>
      </c>
      <c r="E865" s="12">
        <v>100000</v>
      </c>
      <c r="F865" s="12">
        <v>0</v>
      </c>
      <c r="G865" s="12">
        <v>-100000</v>
      </c>
    </row>
    <row r="866" spans="2:7" ht="15" customHeight="1" x14ac:dyDescent="0.2">
      <c r="C866" s="13" t="s">
        <v>9</v>
      </c>
      <c r="D866" s="14" t="s">
        <v>735</v>
      </c>
      <c r="E866" s="15">
        <f>SUBTOTAL(9,E863:E865)</f>
        <v>216000</v>
      </c>
      <c r="F866" s="15">
        <f>SUBTOTAL(9,F863:F865)</f>
        <v>-972.41093999999998</v>
      </c>
      <c r="G866" s="15">
        <f>SUBTOTAL(9,G863:G865)</f>
        <v>-216972.41094</v>
      </c>
    </row>
    <row r="867" spans="2:7" ht="14.25" customHeight="1" x14ac:dyDescent="0.2">
      <c r="B867" s="10">
        <v>5629</v>
      </c>
      <c r="C867" s="4"/>
      <c r="D867" s="11" t="s">
        <v>736</v>
      </c>
      <c r="E867" s="1"/>
      <c r="F867" s="1"/>
      <c r="G867" s="1"/>
    </row>
    <row r="868" spans="2:7" x14ac:dyDescent="0.2">
      <c r="C868" s="4">
        <v>80</v>
      </c>
      <c r="D868" s="5" t="s">
        <v>715</v>
      </c>
      <c r="E868" s="12">
        <v>1300000</v>
      </c>
      <c r="F868" s="12">
        <v>114355.53807</v>
      </c>
      <c r="G868" s="12">
        <v>-1185644.46193</v>
      </c>
    </row>
    <row r="869" spans="2:7" ht="15" customHeight="1" x14ac:dyDescent="0.2">
      <c r="C869" s="13" t="s">
        <v>9</v>
      </c>
      <c r="D869" s="14" t="s">
        <v>737</v>
      </c>
      <c r="E869" s="15">
        <f>SUBTOTAL(9,E868:E868)</f>
        <v>1300000</v>
      </c>
      <c r="F869" s="15">
        <f>SUBTOTAL(9,F868:F868)</f>
        <v>114355.53807</v>
      </c>
      <c r="G869" s="15">
        <f>SUBTOTAL(9,G868:G868)</f>
        <v>-1185644.46193</v>
      </c>
    </row>
    <row r="870" spans="2:7" ht="14.25" customHeight="1" x14ac:dyDescent="0.2">
      <c r="B870" s="10">
        <v>5631</v>
      </c>
      <c r="C870" s="4"/>
      <c r="D870" s="11" t="s">
        <v>738</v>
      </c>
      <c r="E870" s="1"/>
      <c r="F870" s="1"/>
      <c r="G870" s="1"/>
    </row>
    <row r="871" spans="2:7" x14ac:dyDescent="0.2">
      <c r="C871" s="4">
        <v>85</v>
      </c>
      <c r="D871" s="5" t="s">
        <v>739</v>
      </c>
      <c r="E871" s="12">
        <v>66100</v>
      </c>
      <c r="F871" s="12">
        <v>0</v>
      </c>
      <c r="G871" s="12">
        <v>-66100</v>
      </c>
    </row>
    <row r="872" spans="2:7" x14ac:dyDescent="0.2">
      <c r="C872" s="4">
        <v>86</v>
      </c>
      <c r="D872" s="5" t="s">
        <v>740</v>
      </c>
      <c r="E872" s="12">
        <v>2</v>
      </c>
      <c r="F872" s="12">
        <v>0</v>
      </c>
      <c r="G872" s="12">
        <v>-2</v>
      </c>
    </row>
    <row r="873" spans="2:7" ht="15" customHeight="1" x14ac:dyDescent="0.2">
      <c r="C873" s="13" t="s">
        <v>9</v>
      </c>
      <c r="D873" s="14" t="s">
        <v>741</v>
      </c>
      <c r="E873" s="15">
        <f>SUBTOTAL(9,E871:E872)</f>
        <v>66102</v>
      </c>
      <c r="F873" s="15">
        <f>SUBTOTAL(9,F871:F872)</f>
        <v>0</v>
      </c>
      <c r="G873" s="15">
        <f>SUBTOTAL(9,G871:G872)</f>
        <v>-66102</v>
      </c>
    </row>
    <row r="874" spans="2:7" ht="14.25" customHeight="1" x14ac:dyDescent="0.2">
      <c r="B874" s="10">
        <v>5652</v>
      </c>
      <c r="C874" s="4"/>
      <c r="D874" s="11" t="s">
        <v>742</v>
      </c>
      <c r="E874" s="1"/>
      <c r="F874" s="1"/>
      <c r="G874" s="1"/>
    </row>
    <row r="875" spans="2:7" x14ac:dyDescent="0.2">
      <c r="C875" s="4">
        <v>85</v>
      </c>
      <c r="D875" s="5" t="s">
        <v>740</v>
      </c>
      <c r="E875" s="12">
        <v>9000</v>
      </c>
      <c r="F875" s="12">
        <v>0</v>
      </c>
      <c r="G875" s="12">
        <v>-9000</v>
      </c>
    </row>
    <row r="876" spans="2:7" ht="15" customHeight="1" x14ac:dyDescent="0.2">
      <c r="C876" s="13" t="s">
        <v>9</v>
      </c>
      <c r="D876" s="14" t="s">
        <v>743</v>
      </c>
      <c r="E876" s="15">
        <f>SUBTOTAL(9,E875:E875)</f>
        <v>9000</v>
      </c>
      <c r="F876" s="15">
        <f>SUBTOTAL(9,F875:F875)</f>
        <v>0</v>
      </c>
      <c r="G876" s="15">
        <f>SUBTOTAL(9,G875:G875)</f>
        <v>-9000</v>
      </c>
    </row>
    <row r="877" spans="2:7" ht="14.25" customHeight="1" x14ac:dyDescent="0.2">
      <c r="B877" s="10">
        <v>5656</v>
      </c>
      <c r="C877" s="4"/>
      <c r="D877" s="11" t="s">
        <v>744</v>
      </c>
      <c r="E877" s="1"/>
      <c r="F877" s="1"/>
      <c r="G877" s="1"/>
    </row>
    <row r="878" spans="2:7" x14ac:dyDescent="0.2">
      <c r="C878" s="4">
        <v>85</v>
      </c>
      <c r="D878" s="5" t="s">
        <v>740</v>
      </c>
      <c r="E878" s="12">
        <v>17341200</v>
      </c>
      <c r="F878" s="12">
        <v>0</v>
      </c>
      <c r="G878" s="12">
        <v>-17341200</v>
      </c>
    </row>
    <row r="879" spans="2:7" ht="15" customHeight="1" x14ac:dyDescent="0.2">
      <c r="C879" s="13" t="s">
        <v>9</v>
      </c>
      <c r="D879" s="14" t="s">
        <v>745</v>
      </c>
      <c r="E879" s="15">
        <f>SUBTOTAL(9,E878:E878)</f>
        <v>17341200</v>
      </c>
      <c r="F879" s="15">
        <f>SUBTOTAL(9,F878:F878)</f>
        <v>0</v>
      </c>
      <c r="G879" s="15">
        <f>SUBTOTAL(9,G878:G878)</f>
        <v>-17341200</v>
      </c>
    </row>
    <row r="880" spans="2:7" ht="14.25" customHeight="1" x14ac:dyDescent="0.2">
      <c r="B880" s="10">
        <v>5680</v>
      </c>
      <c r="C880" s="4"/>
      <c r="D880" s="11" t="s">
        <v>746</v>
      </c>
      <c r="E880" s="1"/>
      <c r="F880" s="1"/>
      <c r="G880" s="1"/>
    </row>
    <row r="881" spans="2:7" x14ac:dyDescent="0.2">
      <c r="C881" s="4">
        <v>85</v>
      </c>
      <c r="D881" s="5" t="s">
        <v>740</v>
      </c>
      <c r="E881" s="12">
        <v>908000</v>
      </c>
      <c r="F881" s="12">
        <v>0</v>
      </c>
      <c r="G881" s="12">
        <v>-908000</v>
      </c>
    </row>
    <row r="882" spans="2:7" ht="15" customHeight="1" x14ac:dyDescent="0.2">
      <c r="C882" s="13" t="s">
        <v>9</v>
      </c>
      <c r="D882" s="14" t="s">
        <v>747</v>
      </c>
      <c r="E882" s="15">
        <f>SUBTOTAL(9,E881:E881)</f>
        <v>908000</v>
      </c>
      <c r="F882" s="15">
        <f>SUBTOTAL(9,F881:F881)</f>
        <v>0</v>
      </c>
      <c r="G882" s="15">
        <f>SUBTOTAL(9,G881:G881)</f>
        <v>-908000</v>
      </c>
    </row>
    <row r="883" spans="2:7" ht="14.25" customHeight="1" x14ac:dyDescent="0.2">
      <c r="B883" s="10">
        <v>5685</v>
      </c>
      <c r="C883" s="4"/>
      <c r="D883" s="11" t="s">
        <v>748</v>
      </c>
      <c r="E883" s="1"/>
      <c r="F883" s="1"/>
      <c r="G883" s="1"/>
    </row>
    <row r="884" spans="2:7" x14ac:dyDescent="0.2">
      <c r="C884" s="4">
        <v>85</v>
      </c>
      <c r="D884" s="5" t="s">
        <v>740</v>
      </c>
      <c r="E884" s="12">
        <v>7500000</v>
      </c>
      <c r="F884" s="12">
        <v>0</v>
      </c>
      <c r="G884" s="12">
        <v>-7500000</v>
      </c>
    </row>
    <row r="885" spans="2:7" ht="15" customHeight="1" x14ac:dyDescent="0.2">
      <c r="C885" s="13" t="s">
        <v>9</v>
      </c>
      <c r="D885" s="14" t="s">
        <v>749</v>
      </c>
      <c r="E885" s="15">
        <f>SUBTOTAL(9,E884:E884)</f>
        <v>7500000</v>
      </c>
      <c r="F885" s="15">
        <f>SUBTOTAL(9,F884:F884)</f>
        <v>0</v>
      </c>
      <c r="G885" s="15">
        <f>SUBTOTAL(9,G884:G884)</f>
        <v>-7500000</v>
      </c>
    </row>
    <row r="886" spans="2:7" ht="14.25" customHeight="1" x14ac:dyDescent="0.2">
      <c r="B886" s="10">
        <v>5693</v>
      </c>
      <c r="C886" s="4"/>
      <c r="D886" s="11" t="s">
        <v>750</v>
      </c>
      <c r="E886" s="1"/>
      <c r="F886" s="1"/>
      <c r="G886" s="1"/>
    </row>
    <row r="887" spans="2:7" x14ac:dyDescent="0.2">
      <c r="C887" s="4">
        <v>85</v>
      </c>
      <c r="D887" s="5" t="s">
        <v>751</v>
      </c>
      <c r="E887" s="12">
        <v>800</v>
      </c>
      <c r="F887" s="12">
        <v>0</v>
      </c>
      <c r="G887" s="12">
        <v>-800</v>
      </c>
    </row>
    <row r="888" spans="2:7" ht="15" customHeight="1" x14ac:dyDescent="0.2">
      <c r="C888" s="13" t="s">
        <v>9</v>
      </c>
      <c r="D888" s="14" t="s">
        <v>752</v>
      </c>
      <c r="E888" s="15">
        <f>SUBTOTAL(9,E887:E887)</f>
        <v>800</v>
      </c>
      <c r="F888" s="15">
        <f>SUBTOTAL(9,F887:F887)</f>
        <v>0</v>
      </c>
      <c r="G888" s="15">
        <f>SUBTOTAL(9,G887:G887)</f>
        <v>-800</v>
      </c>
    </row>
    <row r="889" spans="2:7" ht="27" customHeight="1" x14ac:dyDescent="0.2">
      <c r="B889" s="4"/>
      <c r="C889" s="16"/>
      <c r="D889" s="17" t="s">
        <v>753</v>
      </c>
      <c r="E889" s="18">
        <f>SUBTOTAL(9,E825:E888)</f>
        <v>34603472</v>
      </c>
      <c r="F889" s="18">
        <f>SUBTOTAL(9,F825:F888)</f>
        <v>621671.26552999998</v>
      </c>
      <c r="G889" s="18">
        <f>SUBTOTAL(9,G825:G888)</f>
        <v>-33981800.734470002</v>
      </c>
    </row>
    <row r="890" spans="2:7" x14ac:dyDescent="0.2">
      <c r="B890" s="4"/>
      <c r="C890" s="16"/>
      <c r="D890" s="19"/>
      <c r="E890" s="20"/>
      <c r="F890" s="20"/>
      <c r="G890" s="20"/>
    </row>
    <row r="891" spans="2:7" ht="25.5" customHeight="1" x14ac:dyDescent="0.2">
      <c r="B891" s="1"/>
      <c r="C891" s="4"/>
      <c r="D891" s="8" t="s">
        <v>754</v>
      </c>
      <c r="E891" s="1"/>
      <c r="F891" s="1"/>
      <c r="G891" s="1"/>
    </row>
    <row r="892" spans="2:7" ht="27" customHeight="1" x14ac:dyDescent="0.25">
      <c r="B892" s="1"/>
      <c r="C892" s="4"/>
      <c r="D892" s="9" t="s">
        <v>519</v>
      </c>
      <c r="E892" s="1"/>
      <c r="F892" s="1"/>
      <c r="G892" s="1"/>
    </row>
    <row r="893" spans="2:7" ht="14.25" customHeight="1" x14ac:dyDescent="0.2">
      <c r="B893" s="10">
        <v>5700</v>
      </c>
      <c r="C893" s="4"/>
      <c r="D893" s="11" t="s">
        <v>755</v>
      </c>
      <c r="E893" s="1"/>
      <c r="F893" s="1"/>
      <c r="G893" s="1"/>
    </row>
    <row r="894" spans="2:7" x14ac:dyDescent="0.2">
      <c r="C894" s="4">
        <v>71</v>
      </c>
      <c r="D894" s="5" t="s">
        <v>756</v>
      </c>
      <c r="E894" s="12">
        <v>155130000</v>
      </c>
      <c r="F894" s="12">
        <v>19865878.313609999</v>
      </c>
      <c r="G894" s="12">
        <v>-135264121.68639001</v>
      </c>
    </row>
    <row r="895" spans="2:7" x14ac:dyDescent="0.2">
      <c r="C895" s="4">
        <v>72</v>
      </c>
      <c r="D895" s="5" t="s">
        <v>757</v>
      </c>
      <c r="E895" s="12">
        <v>203390000</v>
      </c>
      <c r="F895" s="12">
        <v>32370328.714450002</v>
      </c>
      <c r="G895" s="12">
        <v>-171019671.28555</v>
      </c>
    </row>
    <row r="896" spans="2:7" ht="15" customHeight="1" x14ac:dyDescent="0.2">
      <c r="C896" s="13" t="s">
        <v>9</v>
      </c>
      <c r="D896" s="14" t="s">
        <v>758</v>
      </c>
      <c r="E896" s="15">
        <f>SUBTOTAL(9,E894:E895)</f>
        <v>358520000</v>
      </c>
      <c r="F896" s="15">
        <f>SUBTOTAL(9,F894:F895)</f>
        <v>52236207.028060004</v>
      </c>
      <c r="G896" s="15">
        <f>SUBTOTAL(9,G894:G895)</f>
        <v>-306283792.97194004</v>
      </c>
    </row>
    <row r="897" spans="2:7" ht="14.25" customHeight="1" x14ac:dyDescent="0.2">
      <c r="B897" s="10">
        <v>5701</v>
      </c>
      <c r="C897" s="4"/>
      <c r="D897" s="11" t="s">
        <v>759</v>
      </c>
      <c r="E897" s="1"/>
      <c r="F897" s="1"/>
      <c r="G897" s="1"/>
    </row>
    <row r="898" spans="2:7" x14ac:dyDescent="0.2">
      <c r="C898" s="4">
        <v>71</v>
      </c>
      <c r="D898" s="5" t="s">
        <v>760</v>
      </c>
      <c r="E898" s="12">
        <v>879750</v>
      </c>
      <c r="F898" s="12">
        <v>149362.55799999999</v>
      </c>
      <c r="G898" s="12">
        <v>-730387.44200000004</v>
      </c>
    </row>
    <row r="899" spans="2:7" x14ac:dyDescent="0.2">
      <c r="C899" s="4">
        <v>73</v>
      </c>
      <c r="D899" s="5" t="s">
        <v>761</v>
      </c>
      <c r="E899" s="12">
        <v>205000</v>
      </c>
      <c r="F899" s="12">
        <v>16927.1505</v>
      </c>
      <c r="G899" s="12">
        <v>-188072.84950000001</v>
      </c>
    </row>
    <row r="900" spans="2:7" x14ac:dyDescent="0.2">
      <c r="C900" s="4">
        <v>80</v>
      </c>
      <c r="D900" s="5" t="s">
        <v>715</v>
      </c>
      <c r="E900" s="12">
        <v>1000</v>
      </c>
      <c r="F900" s="12">
        <v>3.67089</v>
      </c>
      <c r="G900" s="12">
        <v>-996.32911000000001</v>
      </c>
    </row>
    <row r="901" spans="2:7" x14ac:dyDescent="0.2">
      <c r="C901" s="4">
        <v>86</v>
      </c>
      <c r="D901" s="5" t="s">
        <v>762</v>
      </c>
      <c r="E901" s="12">
        <v>1327000</v>
      </c>
      <c r="F901" s="12">
        <v>134589.64671999999</v>
      </c>
      <c r="G901" s="12">
        <v>-1192410.3532799999</v>
      </c>
    </row>
    <row r="902" spans="2:7" x14ac:dyDescent="0.2">
      <c r="C902" s="4">
        <v>87</v>
      </c>
      <c r="D902" s="5" t="s">
        <v>95</v>
      </c>
      <c r="E902" s="12">
        <v>18150</v>
      </c>
      <c r="F902" s="12">
        <v>1815.9913300000001</v>
      </c>
      <c r="G902" s="12">
        <v>-16334.008669999999</v>
      </c>
    </row>
    <row r="903" spans="2:7" x14ac:dyDescent="0.2">
      <c r="C903" s="4">
        <v>88</v>
      </c>
      <c r="D903" s="5" t="s">
        <v>763</v>
      </c>
      <c r="E903" s="12">
        <v>82000</v>
      </c>
      <c r="F903" s="12">
        <v>5566.2653499999997</v>
      </c>
      <c r="G903" s="12">
        <v>-76433.734649999999</v>
      </c>
    </row>
    <row r="904" spans="2:7" ht="15" customHeight="1" x14ac:dyDescent="0.2">
      <c r="C904" s="13" t="s">
        <v>9</v>
      </c>
      <c r="D904" s="14" t="s">
        <v>764</v>
      </c>
      <c r="E904" s="15">
        <f>SUBTOTAL(9,E898:E903)</f>
        <v>2512900</v>
      </c>
      <c r="F904" s="15">
        <f>SUBTOTAL(9,F898:F903)</f>
        <v>308265.28278999997</v>
      </c>
      <c r="G904" s="15">
        <f>SUBTOTAL(9,G898:G903)</f>
        <v>-2204634.7172099999</v>
      </c>
    </row>
    <row r="905" spans="2:7" ht="14.25" customHeight="1" x14ac:dyDescent="0.2">
      <c r="B905" s="10">
        <v>5704</v>
      </c>
      <c r="C905" s="4"/>
      <c r="D905" s="11" t="s">
        <v>765</v>
      </c>
      <c r="E905" s="1"/>
      <c r="F905" s="1"/>
      <c r="G905" s="1"/>
    </row>
    <row r="906" spans="2:7" x14ac:dyDescent="0.2">
      <c r="C906" s="4">
        <v>70</v>
      </c>
      <c r="D906" s="5" t="s">
        <v>766</v>
      </c>
      <c r="E906" s="12">
        <v>225000</v>
      </c>
      <c r="F906" s="12">
        <v>11856.24224</v>
      </c>
      <c r="G906" s="12">
        <v>-213143.75776000001</v>
      </c>
    </row>
    <row r="907" spans="2:7" ht="15" customHeight="1" x14ac:dyDescent="0.2">
      <c r="C907" s="13" t="s">
        <v>9</v>
      </c>
      <c r="D907" s="14" t="s">
        <v>767</v>
      </c>
      <c r="E907" s="15">
        <f>SUBTOTAL(9,E906:E906)</f>
        <v>225000</v>
      </c>
      <c r="F907" s="15">
        <f>SUBTOTAL(9,F906:F906)</f>
        <v>11856.24224</v>
      </c>
      <c r="G907" s="15">
        <f>SUBTOTAL(9,G906:G906)</f>
        <v>-213143.75776000001</v>
      </c>
    </row>
    <row r="908" spans="2:7" ht="14.25" customHeight="1" x14ac:dyDescent="0.2">
      <c r="B908" s="10">
        <v>5705</v>
      </c>
      <c r="C908" s="4"/>
      <c r="D908" s="11" t="s">
        <v>768</v>
      </c>
      <c r="E908" s="1"/>
      <c r="F908" s="1"/>
      <c r="G908" s="1"/>
    </row>
    <row r="909" spans="2:7" x14ac:dyDescent="0.2">
      <c r="C909" s="4">
        <v>70</v>
      </c>
      <c r="D909" s="5" t="s">
        <v>769</v>
      </c>
      <c r="E909" s="12">
        <v>27000</v>
      </c>
      <c r="F909" s="12">
        <v>1167.4480000000001</v>
      </c>
      <c r="G909" s="12">
        <v>-25832.552</v>
      </c>
    </row>
    <row r="910" spans="2:7" x14ac:dyDescent="0.2">
      <c r="C910" s="4">
        <v>71</v>
      </c>
      <c r="D910" s="5" t="s">
        <v>770</v>
      </c>
      <c r="E910" s="12">
        <v>100</v>
      </c>
      <c r="F910" s="12">
        <v>0</v>
      </c>
      <c r="G910" s="12">
        <v>-100</v>
      </c>
    </row>
    <row r="911" spans="2:7" ht="15" customHeight="1" x14ac:dyDescent="0.2">
      <c r="C911" s="13" t="s">
        <v>9</v>
      </c>
      <c r="D911" s="14" t="s">
        <v>771</v>
      </c>
      <c r="E911" s="15">
        <f>SUBTOTAL(9,E909:E910)</f>
        <v>27100</v>
      </c>
      <c r="F911" s="15">
        <f>SUBTOTAL(9,F909:F910)</f>
        <v>1167.4480000000001</v>
      </c>
      <c r="G911" s="15">
        <f>SUBTOTAL(9,G909:G910)</f>
        <v>-25932.552</v>
      </c>
    </row>
    <row r="912" spans="2:7" ht="27" customHeight="1" x14ac:dyDescent="0.2">
      <c r="B912" s="4"/>
      <c r="C912" s="16"/>
      <c r="D912" s="17" t="s">
        <v>772</v>
      </c>
      <c r="E912" s="18">
        <f>SUBTOTAL(9,E892:E911)</f>
        <v>361285000</v>
      </c>
      <c r="F912" s="18">
        <f>SUBTOTAL(9,F892:F911)</f>
        <v>52557496.001089998</v>
      </c>
      <c r="G912" s="18">
        <f>SUBTOTAL(9,G892:G911)</f>
        <v>-308727503.99891001</v>
      </c>
    </row>
    <row r="913" spans="2:7" x14ac:dyDescent="0.2">
      <c r="B913" s="4"/>
      <c r="C913" s="16"/>
      <c r="D913" s="19"/>
      <c r="E913" s="20"/>
      <c r="F913" s="20"/>
      <c r="G913" s="20"/>
    </row>
    <row r="914" spans="2:7" ht="25.5" customHeight="1" x14ac:dyDescent="0.2">
      <c r="B914" s="1"/>
      <c r="C914" s="4"/>
      <c r="D914" s="8" t="s">
        <v>773</v>
      </c>
      <c r="E914" s="1"/>
      <c r="F914" s="1"/>
      <c r="G914" s="1"/>
    </row>
    <row r="915" spans="2:7" ht="27" customHeight="1" x14ac:dyDescent="0.25">
      <c r="B915" s="1"/>
      <c r="C915" s="4"/>
      <c r="D915" s="9" t="s">
        <v>519</v>
      </c>
      <c r="E915" s="1"/>
      <c r="F915" s="1"/>
      <c r="G915" s="1"/>
    </row>
    <row r="916" spans="2:7" ht="14.25" customHeight="1" x14ac:dyDescent="0.2">
      <c r="B916" s="10">
        <v>5800</v>
      </c>
      <c r="C916" s="4"/>
      <c r="D916" s="11" t="s">
        <v>774</v>
      </c>
      <c r="E916" s="1"/>
      <c r="F916" s="1"/>
      <c r="G916" s="1"/>
    </row>
    <row r="917" spans="2:7" x14ac:dyDescent="0.2">
      <c r="C917" s="4">
        <v>50</v>
      </c>
      <c r="D917" s="5" t="s">
        <v>775</v>
      </c>
      <c r="E917" s="12">
        <v>396599811</v>
      </c>
      <c r="F917" s="12">
        <v>0</v>
      </c>
      <c r="G917" s="12">
        <v>-396599811</v>
      </c>
    </row>
    <row r="918" spans="2:7" ht="15" customHeight="1" x14ac:dyDescent="0.2">
      <c r="C918" s="13" t="s">
        <v>9</v>
      </c>
      <c r="D918" s="14" t="s">
        <v>776</v>
      </c>
      <c r="E918" s="15">
        <f>SUBTOTAL(9,E917:E917)</f>
        <v>396599811</v>
      </c>
      <c r="F918" s="15">
        <f>SUBTOTAL(9,F917:F917)</f>
        <v>0</v>
      </c>
      <c r="G918" s="15">
        <f>SUBTOTAL(9,G917:G917)</f>
        <v>-396599811</v>
      </c>
    </row>
    <row r="919" spans="2:7" ht="27" customHeight="1" x14ac:dyDescent="0.2">
      <c r="B919" s="4"/>
      <c r="C919" s="16"/>
      <c r="D919" s="17" t="s">
        <v>777</v>
      </c>
      <c r="E919" s="18">
        <f>SUBTOTAL(9,E915:E918)</f>
        <v>396599811</v>
      </c>
      <c r="F919" s="18">
        <f>SUBTOTAL(9,F915:F918)</f>
        <v>0</v>
      </c>
      <c r="G919" s="18">
        <f>SUBTOTAL(9,G915:G918)</f>
        <v>-396599811</v>
      </c>
    </row>
    <row r="920" spans="2:7" x14ac:dyDescent="0.2">
      <c r="B920" s="4"/>
      <c r="C920" s="16"/>
      <c r="D920" s="19"/>
      <c r="E920" s="20"/>
      <c r="F920" s="20"/>
      <c r="G920" s="20"/>
    </row>
    <row r="921" spans="2:7" ht="15" customHeight="1" x14ac:dyDescent="0.2">
      <c r="B921" s="4"/>
      <c r="C921" s="16"/>
      <c r="D921" s="21" t="s">
        <v>778</v>
      </c>
      <c r="E921" s="22">
        <f>SUBTOTAL(9,E6:E920)</f>
        <v>1762491999</v>
      </c>
      <c r="F921" s="22">
        <f>SUBTOTAL(9,F6:F920)</f>
        <v>103657389.53083001</v>
      </c>
      <c r="G921" s="22">
        <f>SUBTOTAL(9,G6:G920)</f>
        <v>-1658834609.4691696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2021-02-19T17:15:10Z</dcterms:created>
  <dcterms:modified xsi:type="dcterms:W3CDTF">2021-02-19T17:41:49Z</dcterms:modified>
</cp:coreProperties>
</file>